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ember.Oteyi\OneDrive - ActionAid\Desktop\"/>
    </mc:Choice>
  </mc:AlternateContent>
  <xr:revisionPtr revIDLastSave="0" documentId="13_ncr:1_{00151E15-ABC9-4E6B-9B47-7681EBA3912B}" xr6:coauthVersionLast="47" xr6:coauthVersionMax="47" xr10:uidLastSave="{00000000-0000-0000-0000-000000000000}"/>
  <bookViews>
    <workbookView xWindow="-110" yWindow="-110" windowWidth="19420" windowHeight="10300" xr2:uid="{6A142FC3-4B0E-4849-A605-3A471267E0FA}"/>
  </bookViews>
  <sheets>
    <sheet name="SOF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aa">[1]E1_Expenditure!$B$9:$B$16</definedName>
    <definedName name="average05">[2]Cover!#REF!</definedName>
    <definedName name="average06">[2]Cover!#REF!</definedName>
    <definedName name="average07">[3]cover!$C$20</definedName>
    <definedName name="average08">[2]Cover!#REF!</definedName>
    <definedName name="cc">[4]Cover!$K$8</definedName>
    <definedName name="ccode">[5]Cover!$K$8</definedName>
    <definedName name="ccode_lup">[5]Cover!$I$1:$J$21</definedName>
    <definedName name="chnage">[6]Cover!#REF!</definedName>
    <definedName name="clear_cells">'[5]Hidden Control'!$C$7</definedName>
    <definedName name="closing06">[2]Cover!#REF!</definedName>
    <definedName name="closing07">[2]Cover!#REF!</definedName>
    <definedName name="closing08">[2]Cover!#REF!</definedName>
    <definedName name="Country">[5]Cover!$D$13</definedName>
    <definedName name="Country1">[7]Cover!$D$12</definedName>
    <definedName name="cp">#REF!</definedName>
    <definedName name="currency">[8]Introduction!$C$14</definedName>
    <definedName name="FA_list">[9]Sheet1!$F$5:$F$15</definedName>
    <definedName name="i2pship_range">#REF!</definedName>
    <definedName name="i2pship_range1">#REF!</definedName>
    <definedName name="i2pship_range2">#REF!</definedName>
    <definedName name="i2pship_range3">#REF!</definedName>
    <definedName name="ip_c">#REF!</definedName>
    <definedName name="ip_c2">#REF!</definedName>
    <definedName name="ip_co">#REF!</definedName>
    <definedName name="ip_cur">#REF!</definedName>
    <definedName name="ip_LC">#REF!</definedName>
    <definedName name="ip_le">#REF!</definedName>
    <definedName name="ip_mon">#REF!</definedName>
    <definedName name="ip_pn">#REF!</definedName>
    <definedName name="ip_th">#REF!</definedName>
    <definedName name="ip_ytd">#REF!</definedName>
    <definedName name="LC">[5]TableB!$AD$2</definedName>
    <definedName name="LC_E">'[5]3b_Plan TableE 2012'!#REF!</definedName>
    <definedName name="LC_F">#REF!</definedName>
    <definedName name="LC_FPM">#REF!</definedName>
    <definedName name="pj_status_range">'[5]Hidden Control'!$E$35:$E$40</definedName>
    <definedName name="plan08">[2]Cover!#REF!</definedName>
    <definedName name="ps_paste_start">#REF!</definedName>
    <definedName name="ps_paste_start2">#REF!</definedName>
    <definedName name="ps_paste_start3">#REF!</definedName>
    <definedName name="pship_ccode">#REF!</definedName>
    <definedName name="qtr_end">[10]Cover!$I$22:$I$25</definedName>
    <definedName name="Quarter_ending">[10]Cover!$I$22:$K$25</definedName>
    <definedName name="rainy">#REF!</definedName>
    <definedName name="Rate1">#REF!</definedName>
    <definedName name="Rate2">#REF!</definedName>
    <definedName name="send_retr">[5]Cover!#REF!</definedName>
    <definedName name="ser">#REF!</definedName>
    <definedName name="status_range">'[5]Hidden Control'!$A$35:$A$43</definedName>
    <definedName name="t">#REF!</definedName>
    <definedName name="TableECheck">'[11]Table E 2011 Forecast'!$AD$125</definedName>
    <definedName name="te_c1">'[5]3b_Plan TableE 2012'!#REF!</definedName>
    <definedName name="te_c2">'[5]3b_Plan TableE 2012'!#REF!</definedName>
    <definedName name="te_co">'[5]3b_Plan TableE 2012'!#REF!</definedName>
    <definedName name="te_cur">'[5]3b_Plan TableE 2012'!#REF!</definedName>
    <definedName name="te_LC">'[5]3b_Plan TableE 2012'!#REF!</definedName>
    <definedName name="te_mon">'[5]3b_Plan TableE 2012'!#REF!</definedName>
    <definedName name="te_monYTD">'[5]3b_Plan TableE 2012'!#REF!</definedName>
    <definedName name="te_mth">'[5]3b_Plan TableE 2012'!#REF!</definedName>
    <definedName name="te_pl">'[5]3b_Plan TableE 2012'!#REF!</definedName>
    <definedName name="te_sc">'[5]3b_Plan TableE 2012'!#REF!</definedName>
    <definedName name="te_y">'[5]3b_Plan TableE 2012'!#REF!</definedName>
    <definedName name="te_yr">'[5]3b_Plan TableE 2012'!#REF!</definedName>
    <definedName name="te_yr_prev">'[5]3b_Plan TableE 2012'!#REF!</definedName>
    <definedName name="te_yr1">'[5]3b_Plan TableE 2012'!#REF!</definedName>
    <definedName name="te_ytd">'[5]3b_Plan TableE 2012'!#REF!</definedName>
    <definedName name="Theme">[12]E1_Expenditure!$B$9:$B$16</definedName>
    <definedName name="themes">#REF!</definedName>
    <definedName name="TM1REBUILDOPTION">1</definedName>
    <definedName name="updated_send">[5]Cover!#REF!</definedName>
    <definedName name="x">#REF!</definedName>
    <definedName name="y">[5]Cover!#REF!</definedName>
    <definedName name="Year">[5]Cover!$E$2</definedName>
    <definedName name="year_ending">[5]Cover!$D$10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7" l="1"/>
  <c r="G154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2" i="7"/>
  <c r="G151" i="7"/>
  <c r="G150" i="7"/>
  <c r="G149" i="7"/>
  <c r="G148" i="7"/>
  <c r="G147" i="7"/>
  <c r="G146" i="7"/>
  <c r="G145" i="7"/>
  <c r="G144" i="7"/>
  <c r="G143" i="7"/>
  <c r="G153" i="7" s="1"/>
  <c r="G139" i="7"/>
  <c r="G138" i="7"/>
  <c r="G137" i="7"/>
  <c r="G136" i="7"/>
  <c r="G135" i="7"/>
  <c r="G134" i="7"/>
  <c r="G133" i="7"/>
  <c r="G132" i="7"/>
  <c r="G140" i="7" s="1"/>
  <c r="G131" i="7"/>
  <c r="G130" i="7"/>
  <c r="G126" i="7"/>
  <c r="G125" i="7"/>
  <c r="G124" i="7"/>
  <c r="G123" i="7"/>
  <c r="G122" i="7"/>
  <c r="G121" i="7"/>
  <c r="G120" i="7"/>
  <c r="G119" i="7"/>
  <c r="G118" i="7"/>
  <c r="G117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14" i="7" s="1"/>
  <c r="G98" i="7"/>
  <c r="G97" i="7"/>
  <c r="G96" i="7"/>
  <c r="G95" i="7"/>
  <c r="G94" i="7"/>
  <c r="G93" i="7"/>
  <c r="G92" i="7"/>
  <c r="G91" i="7"/>
  <c r="G90" i="7"/>
  <c r="G89" i="7"/>
  <c r="G88" i="7"/>
  <c r="G87" i="7"/>
  <c r="G83" i="7"/>
  <c r="G82" i="7"/>
  <c r="G81" i="7"/>
  <c r="G80" i="7"/>
  <c r="G79" i="7"/>
  <c r="G78" i="7"/>
  <c r="G77" i="7"/>
  <c r="G76" i="7"/>
  <c r="G75" i="7"/>
  <c r="G74" i="7"/>
  <c r="G84" i="7" s="1"/>
  <c r="G70" i="7"/>
  <c r="G69" i="7"/>
  <c r="G68" i="7"/>
  <c r="G67" i="7"/>
  <c r="G66" i="7"/>
  <c r="G65" i="7"/>
  <c r="G64" i="7"/>
  <c r="G63" i="7"/>
  <c r="G62" i="7"/>
  <c r="G61" i="7"/>
  <c r="G57" i="7"/>
  <c r="G56" i="7"/>
  <c r="G55" i="7"/>
  <c r="G54" i="7"/>
  <c r="G53" i="7"/>
  <c r="G52" i="7"/>
  <c r="G51" i="7"/>
  <c r="G50" i="7"/>
  <c r="G49" i="7"/>
  <c r="G48" i="7"/>
  <c r="G44" i="7"/>
  <c r="G43" i="7"/>
  <c r="G42" i="7"/>
  <c r="G41" i="7"/>
  <c r="G40" i="7"/>
  <c r="G39" i="7"/>
  <c r="G38" i="7"/>
  <c r="G37" i="7"/>
  <c r="G36" i="7"/>
  <c r="G35" i="7"/>
  <c r="G30" i="7"/>
  <c r="G29" i="7"/>
  <c r="G28" i="7"/>
  <c r="G27" i="7"/>
  <c r="G26" i="7"/>
  <c r="G25" i="7"/>
  <c r="G24" i="7"/>
  <c r="G23" i="7"/>
  <c r="G22" i="7"/>
  <c r="G21" i="7"/>
  <c r="H6" i="7"/>
  <c r="G31" i="7" l="1"/>
  <c r="G45" i="7"/>
  <c r="G18" i="7" s="1"/>
  <c r="G99" i="7"/>
  <c r="G127" i="7"/>
  <c r="G58" i="7"/>
  <c r="G71" i="7"/>
  <c r="G177" i="7"/>
  <c r="G178" i="7" s="1"/>
  <c r="D12" i="7" s="1"/>
  <c r="D11" i="7" l="1"/>
  <c r="D13" i="7" l="1"/>
  <c r="E11" i="7"/>
  <c r="G8" i="7" l="1"/>
  <c r="E12" i="7"/>
  <c r="E13" i="7" s="1"/>
  <c r="G9" i="7"/>
</calcChain>
</file>

<file path=xl/sharedStrings.xml><?xml version="1.0" encoding="utf-8"?>
<sst xmlns="http://schemas.openxmlformats.org/spreadsheetml/2006/main" count="90" uniqueCount="48">
  <si>
    <t>%</t>
  </si>
  <si>
    <t>Detail / Description/Activity</t>
  </si>
  <si>
    <t>Key Events</t>
  </si>
  <si>
    <t>Units Cost</t>
  </si>
  <si>
    <t>Frequency</t>
  </si>
  <si>
    <t>No of Days/Month</t>
  </si>
  <si>
    <t>No of Persons</t>
  </si>
  <si>
    <t>TOTAL</t>
  </si>
  <si>
    <t>NGN</t>
  </si>
  <si>
    <t xml:space="preserve">Sub Total  </t>
  </si>
  <si>
    <t>Activity 3</t>
  </si>
  <si>
    <t>Sub total</t>
  </si>
  <si>
    <t>TOTAL PROJECT COST</t>
  </si>
  <si>
    <t>Program Cost</t>
  </si>
  <si>
    <t>Admin Cost</t>
  </si>
  <si>
    <t>Naira</t>
  </si>
  <si>
    <t>TOTAL COST</t>
  </si>
  <si>
    <t>Cost Category</t>
  </si>
  <si>
    <t>TOTAL PROGRAM COST</t>
  </si>
  <si>
    <t>NAME OF ORGANISATION</t>
  </si>
  <si>
    <t>INTERVENTION AREA</t>
  </si>
  <si>
    <t>Budget Comment</t>
  </si>
  <si>
    <t>Activity 1</t>
  </si>
  <si>
    <t>Input Activity Name</t>
  </si>
  <si>
    <t>Activity 2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</si>
  <si>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</si>
  <si>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</si>
  <si>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</si>
  <si>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</si>
  <si>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</si>
  <si>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</si>
  <si>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</si>
  <si>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TOTAL OVERHEAD COST====&gt;</t>
  </si>
  <si>
    <t>Overhead cost/Institutional Strenghtening</t>
  </si>
  <si>
    <t xml:space="preserve"> PROGRAM COST</t>
  </si>
  <si>
    <t>A</t>
  </si>
  <si>
    <t>B</t>
  </si>
  <si>
    <t>A+B</t>
  </si>
  <si>
    <t>PERIOD BUDGET COVERS (1 YR, 2YRS,6 MTHS,1 MTH ETC)</t>
  </si>
  <si>
    <t>Admin Rate (%)</t>
  </si>
  <si>
    <t>Grant Amount  (Naira)</t>
  </si>
  <si>
    <t>CHECK</t>
  </si>
  <si>
    <t>Input Objective</t>
  </si>
  <si>
    <t>Objective</t>
  </si>
  <si>
    <t xml:space="preserve">Objective </t>
  </si>
  <si>
    <t>Program Rate (%)</t>
  </si>
  <si>
    <t>Insert grant amount here</t>
  </si>
  <si>
    <t>PROJECT NAME/CATEGORY OF GRANT APPLIED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</si>
</sst>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rgb="FF00B050"/>
      <name val="Cambria"/>
      <family val="1"/>
      <scheme val="major"/>
    </font>
    <font>
      <sz val="20"/>
      <name val="Cambria"/>
      <family val="1"/>
      <scheme val="major"/>
    </font>
    <font>
      <b/>
      <sz val="24"/>
      <name val="Cambria"/>
      <family val="1"/>
      <scheme val="major"/>
    </font>
    <font>
      <sz val="14"/>
      <color theme="1"/>
      <name val="Cambria"/>
      <family val="1"/>
      <scheme val="major"/>
    </font>
    <font>
      <sz val="24"/>
      <name val="Cambria"/>
      <family val="1"/>
      <scheme val="major"/>
    </font>
    <font>
      <b/>
      <sz val="28"/>
      <color theme="0"/>
      <name val="Cambria"/>
      <family val="1"/>
      <scheme val="major"/>
    </font>
    <font>
      <b/>
      <i/>
      <sz val="16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43" fontId="6" fillId="0" borderId="0" xfId="1" applyFont="1" applyAlignment="1"/>
    <xf numFmtId="9" fontId="6" fillId="0" borderId="0" xfId="0" applyNumberFormat="1" applyFont="1"/>
    <xf numFmtId="0" fontId="5" fillId="6" borderId="1" xfId="0" applyFont="1" applyFill="1" applyBorder="1" applyAlignment="1">
      <alignment horizontal="left"/>
    </xf>
    <xf numFmtId="0" fontId="6" fillId="6" borderId="2" xfId="0" applyFont="1" applyFill="1" applyBorder="1"/>
    <xf numFmtId="43" fontId="6" fillId="6" borderId="2" xfId="1" applyFont="1" applyFill="1" applyBorder="1" applyAlignment="1"/>
    <xf numFmtId="9" fontId="6" fillId="6" borderId="21" xfId="0" applyNumberFormat="1" applyFont="1" applyFill="1" applyBorder="1"/>
    <xf numFmtId="0" fontId="5" fillId="6" borderId="3" xfId="0" applyFont="1" applyFill="1" applyBorder="1" applyAlignment="1">
      <alignment horizontal="left"/>
    </xf>
    <xf numFmtId="0" fontId="7" fillId="6" borderId="25" xfId="0" applyFont="1" applyFill="1" applyBorder="1"/>
    <xf numFmtId="43" fontId="6" fillId="6" borderId="0" xfId="1" applyFont="1" applyFill="1" applyBorder="1" applyAlignment="1"/>
    <xf numFmtId="9" fontId="6" fillId="6" borderId="22" xfId="0" applyNumberFormat="1" applyFont="1" applyFill="1" applyBorder="1"/>
    <xf numFmtId="0" fontId="7" fillId="6" borderId="14" xfId="0" applyFont="1" applyFill="1" applyBorder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43" fontId="9" fillId="7" borderId="16" xfId="1" applyFont="1" applyFill="1" applyBorder="1" applyAlignment="1">
      <alignment horizontal="center"/>
    </xf>
    <xf numFmtId="43" fontId="9" fillId="7" borderId="17" xfId="1" applyFont="1" applyFill="1" applyBorder="1" applyAlignment="1">
      <alignment horizontal="center"/>
    </xf>
    <xf numFmtId="0" fontId="6" fillId="6" borderId="22" xfId="0" applyFont="1" applyFill="1" applyBorder="1"/>
    <xf numFmtId="43" fontId="9" fillId="7" borderId="6" xfId="1" applyFont="1" applyFill="1" applyBorder="1" applyAlignment="1">
      <alignment horizontal="center"/>
    </xf>
    <xf numFmtId="9" fontId="10" fillId="7" borderId="18" xfId="7" applyFont="1" applyFill="1" applyBorder="1" applyAlignment="1">
      <alignment horizontal="center"/>
    </xf>
    <xf numFmtId="43" fontId="9" fillId="7" borderId="9" xfId="1" applyFont="1" applyFill="1" applyBorder="1" applyAlignment="1">
      <alignment horizontal="center"/>
    </xf>
    <xf numFmtId="9" fontId="10" fillId="7" borderId="20" xfId="7" applyFont="1" applyFill="1" applyBorder="1" applyAlignment="1">
      <alignment horizontal="center"/>
    </xf>
    <xf numFmtId="43" fontId="5" fillId="6" borderId="0" xfId="1" applyFont="1" applyFill="1" applyBorder="1" applyAlignment="1">
      <alignment horizontal="right"/>
    </xf>
    <xf numFmtId="0" fontId="5" fillId="6" borderId="15" xfId="0" applyFont="1" applyFill="1" applyBorder="1" applyAlignment="1">
      <alignment horizontal="left"/>
    </xf>
    <xf numFmtId="0" fontId="6" fillId="0" borderId="16" xfId="0" applyFont="1" applyBorder="1"/>
    <xf numFmtId="43" fontId="5" fillId="0" borderId="16" xfId="1" applyFont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43" fontId="6" fillId="0" borderId="6" xfId="1" applyFont="1" applyBorder="1" applyAlignment="1"/>
    <xf numFmtId="0" fontId="12" fillId="4" borderId="6" xfId="0" applyFont="1" applyFill="1" applyBorder="1"/>
    <xf numFmtId="0" fontId="13" fillId="4" borderId="6" xfId="0" applyFont="1" applyFill="1" applyBorder="1"/>
    <xf numFmtId="0" fontId="14" fillId="0" borderId="6" xfId="2" applyFont="1" applyBorder="1" applyAlignment="1">
      <alignment horizontal="left" wrapText="1"/>
    </xf>
    <xf numFmtId="0" fontId="14" fillId="0" borderId="6" xfId="2" applyFont="1" applyBorder="1" applyAlignment="1">
      <alignment horizontal="right"/>
    </xf>
    <xf numFmtId="0" fontId="14" fillId="0" borderId="6" xfId="2" applyFont="1" applyBorder="1" applyAlignment="1">
      <alignment horizontal="right" wrapText="1"/>
    </xf>
    <xf numFmtId="164" fontId="6" fillId="4" borderId="6" xfId="0" applyNumberFormat="1" applyFont="1" applyFill="1" applyBorder="1"/>
    <xf numFmtId="164" fontId="5" fillId="3" borderId="6" xfId="3" applyFont="1" applyFill="1" applyBorder="1" applyAlignment="1">
      <alignment horizontal="left" vertical="center" wrapText="1"/>
    </xf>
    <xf numFmtId="0" fontId="6" fillId="3" borderId="6" xfId="1" applyNumberFormat="1" applyFont="1" applyFill="1" applyBorder="1" applyAlignment="1">
      <alignment horizontal="right"/>
    </xf>
    <xf numFmtId="43" fontId="5" fillId="3" borderId="6" xfId="1" applyFont="1" applyFill="1" applyBorder="1" applyAlignment="1"/>
    <xf numFmtId="0" fontId="14" fillId="0" borderId="6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right" vertical="top"/>
    </xf>
    <xf numFmtId="0" fontId="14" fillId="4" borderId="6" xfId="2" applyFont="1" applyFill="1" applyBorder="1" applyAlignment="1">
      <alignment horizontal="left" vertical="top" wrapText="1"/>
    </xf>
    <xf numFmtId="0" fontId="14" fillId="4" borderId="6" xfId="2" applyFont="1" applyFill="1" applyBorder="1" applyAlignment="1">
      <alignment horizontal="right" vertical="top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8" fillId="0" borderId="0" xfId="0" applyFont="1"/>
    <xf numFmtId="43" fontId="13" fillId="0" borderId="6" xfId="6" applyFont="1" applyFill="1" applyBorder="1"/>
    <xf numFmtId="0" fontId="13" fillId="0" borderId="6" xfId="1" applyNumberFormat="1" applyFont="1" applyBorder="1" applyAlignment="1">
      <alignment horizontal="right"/>
    </xf>
    <xf numFmtId="43" fontId="13" fillId="0" borderId="6" xfId="1" applyFont="1" applyBorder="1"/>
    <xf numFmtId="43" fontId="6" fillId="0" borderId="0" xfId="1" applyFont="1" applyBorder="1" applyAlignment="1"/>
    <xf numFmtId="43" fontId="6" fillId="0" borderId="0" xfId="0" applyNumberFormat="1" applyFont="1"/>
    <xf numFmtId="43" fontId="6" fillId="0" borderId="0" xfId="1" applyFont="1" applyAlignment="1">
      <alignment horizontal="right"/>
    </xf>
    <xf numFmtId="43" fontId="6" fillId="6" borderId="2" xfId="1" applyFont="1" applyFill="1" applyBorder="1" applyAlignment="1">
      <alignment horizontal="right"/>
    </xf>
    <xf numFmtId="43" fontId="6" fillId="6" borderId="0" xfId="1" applyFont="1" applyFill="1" applyBorder="1" applyAlignment="1">
      <alignment horizontal="right"/>
    </xf>
    <xf numFmtId="43" fontId="9" fillId="7" borderId="15" xfId="1" applyFont="1" applyFill="1" applyBorder="1" applyAlignment="1">
      <alignment horizontal="right"/>
    </xf>
    <xf numFmtId="43" fontId="9" fillId="7" borderId="7" xfId="1" applyFont="1" applyFill="1" applyBorder="1" applyAlignment="1">
      <alignment horizontal="right"/>
    </xf>
    <xf numFmtId="43" fontId="9" fillId="7" borderId="19" xfId="1" applyFont="1" applyFill="1" applyBorder="1" applyAlignment="1">
      <alignment horizontal="right"/>
    </xf>
    <xf numFmtId="43" fontId="5" fillId="0" borderId="16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6" fillId="3" borderId="6" xfId="1" applyFont="1" applyFill="1" applyBorder="1" applyAlignment="1">
      <alignment horizontal="right"/>
    </xf>
    <xf numFmtId="43" fontId="13" fillId="4" borderId="6" xfId="0" applyNumberFormat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 vertical="top"/>
    </xf>
    <xf numFmtId="43" fontId="14" fillId="4" borderId="6" xfId="1" applyFont="1" applyFill="1" applyBorder="1" applyAlignment="1">
      <alignment horizontal="right" vertical="top"/>
    </xf>
    <xf numFmtId="43" fontId="14" fillId="0" borderId="6" xfId="0" applyNumberFormat="1" applyFont="1" applyBorder="1" applyAlignment="1">
      <alignment horizontal="right" vertical="center"/>
    </xf>
    <xf numFmtId="43" fontId="13" fillId="0" borderId="6" xfId="1" applyFont="1" applyBorder="1" applyAlignment="1">
      <alignment horizontal="right"/>
    </xf>
    <xf numFmtId="43" fontId="18" fillId="0" borderId="6" xfId="6" applyFont="1" applyFill="1" applyBorder="1"/>
    <xf numFmtId="43" fontId="18" fillId="0" borderId="6" xfId="1" applyFont="1" applyBorder="1" applyAlignment="1">
      <alignment horizontal="right"/>
    </xf>
    <xf numFmtId="0" fontId="18" fillId="0" borderId="6" xfId="1" applyNumberFormat="1" applyFont="1" applyBorder="1" applyAlignment="1">
      <alignment horizontal="right"/>
    </xf>
    <xf numFmtId="43" fontId="10" fillId="0" borderId="6" xfId="1" applyFont="1" applyBorder="1" applyAlignment="1"/>
    <xf numFmtId="0" fontId="5" fillId="8" borderId="6" xfId="0" applyFont="1" applyFill="1" applyBorder="1" applyAlignment="1">
      <alignment wrapText="1"/>
    </xf>
    <xf numFmtId="0" fontId="14" fillId="0" borderId="10" xfId="0" applyFont="1" applyBorder="1" applyAlignment="1">
      <alignment vertical="center"/>
    </xf>
    <xf numFmtId="43" fontId="13" fillId="0" borderId="10" xfId="6" applyFont="1" applyFill="1" applyBorder="1"/>
    <xf numFmtId="43" fontId="5" fillId="0" borderId="31" xfId="1" applyFont="1" applyBorder="1" applyAlignment="1">
      <alignment horizontal="center"/>
    </xf>
    <xf numFmtId="9" fontId="6" fillId="0" borderId="18" xfId="0" applyNumberFormat="1" applyFont="1" applyBorder="1"/>
    <xf numFmtId="0" fontId="5" fillId="6" borderId="32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right"/>
    </xf>
    <xf numFmtId="164" fontId="11" fillId="2" borderId="12" xfId="3" applyFont="1" applyFill="1" applyBorder="1" applyAlignment="1">
      <alignment horizontal="left" vertical="center" wrapText="1"/>
    </xf>
    <xf numFmtId="43" fontId="16" fillId="2" borderId="12" xfId="1" applyFont="1" applyFill="1" applyBorder="1" applyAlignment="1">
      <alignment horizontal="right"/>
    </xf>
    <xf numFmtId="0" fontId="16" fillId="2" borderId="12" xfId="1" applyNumberFormat="1" applyFont="1" applyFill="1" applyBorder="1" applyAlignment="1">
      <alignment horizontal="right"/>
    </xf>
    <xf numFmtId="43" fontId="11" fillId="2" borderId="12" xfId="1" applyFont="1" applyFill="1" applyBorder="1" applyAlignment="1"/>
    <xf numFmtId="43" fontId="11" fillId="2" borderId="31" xfId="1" applyFont="1" applyFill="1" applyBorder="1" applyAlignment="1"/>
    <xf numFmtId="0" fontId="17" fillId="0" borderId="4" xfId="0" applyFont="1" applyBorder="1" applyAlignment="1">
      <alignment horizontal="center"/>
    </xf>
    <xf numFmtId="164" fontId="17" fillId="7" borderId="34" xfId="3" applyFont="1" applyFill="1" applyBorder="1" applyAlignment="1">
      <alignment horizontal="left" vertical="center" wrapText="1"/>
    </xf>
    <xf numFmtId="43" fontId="19" fillId="7" borderId="34" xfId="1" applyFont="1" applyFill="1" applyBorder="1" applyAlignment="1">
      <alignment horizontal="right"/>
    </xf>
    <xf numFmtId="0" fontId="19" fillId="7" borderId="34" xfId="1" applyNumberFormat="1" applyFont="1" applyFill="1" applyBorder="1" applyAlignment="1">
      <alignment horizontal="right"/>
    </xf>
    <xf numFmtId="43" fontId="17" fillId="7" borderId="34" xfId="1" applyFont="1" applyFill="1" applyBorder="1" applyAlignment="1"/>
    <xf numFmtId="164" fontId="5" fillId="5" borderId="13" xfId="3" applyFont="1" applyFill="1" applyBorder="1" applyAlignment="1">
      <alignment horizontal="left" vertical="center" wrapText="1"/>
    </xf>
    <xf numFmtId="43" fontId="5" fillId="5" borderId="13" xfId="1" applyFont="1" applyFill="1" applyBorder="1" applyAlignment="1">
      <alignment horizontal="right" vertical="center" wrapText="1"/>
    </xf>
    <xf numFmtId="0" fontId="5" fillId="5" borderId="13" xfId="1" applyNumberFormat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left" vertical="center" wrapText="1"/>
    </xf>
    <xf numFmtId="9" fontId="6" fillId="0" borderId="33" xfId="0" applyNumberFormat="1" applyFont="1" applyBorder="1"/>
    <xf numFmtId="0" fontId="17" fillId="7" borderId="34" xfId="0" applyFont="1" applyFill="1" applyBorder="1" applyAlignment="1" applyProtection="1">
      <alignment wrapText="1"/>
      <protection locked="0"/>
    </xf>
    <xf numFmtId="43" fontId="17" fillId="7" borderId="34" xfId="1" applyFont="1" applyFill="1" applyBorder="1" applyAlignment="1" applyProtection="1">
      <alignment horizontal="right" wrapText="1"/>
      <protection locked="0"/>
    </xf>
    <xf numFmtId="0" fontId="17" fillId="7" borderId="34" xfId="1" applyNumberFormat="1" applyFont="1" applyFill="1" applyBorder="1" applyAlignment="1" applyProtection="1">
      <alignment horizontal="right" wrapText="1"/>
      <protection locked="0"/>
    </xf>
    <xf numFmtId="43" fontId="17" fillId="7" borderId="34" xfId="1" applyFont="1" applyFill="1" applyBorder="1" applyAlignment="1" applyProtection="1">
      <alignment wrapText="1"/>
      <protection locked="0"/>
    </xf>
    <xf numFmtId="0" fontId="17" fillId="6" borderId="4" xfId="0" applyFont="1" applyFill="1" applyBorder="1" applyAlignment="1">
      <alignment horizontal="center"/>
    </xf>
    <xf numFmtId="0" fontId="20" fillId="9" borderId="34" xfId="0" applyFont="1" applyFill="1" applyBorder="1"/>
    <xf numFmtId="43" fontId="20" fillId="9" borderId="34" xfId="1" applyFont="1" applyFill="1" applyBorder="1" applyAlignment="1">
      <alignment horizontal="right"/>
    </xf>
    <xf numFmtId="0" fontId="20" fillId="9" borderId="34" xfId="1" applyNumberFormat="1" applyFont="1" applyFill="1" applyBorder="1" applyAlignment="1">
      <alignment horizontal="right"/>
    </xf>
    <xf numFmtId="43" fontId="20" fillId="9" borderId="34" xfId="1" applyFont="1" applyFill="1" applyBorder="1" applyAlignment="1"/>
    <xf numFmtId="9" fontId="6" fillId="9" borderId="5" xfId="0" applyNumberFormat="1" applyFont="1" applyFill="1" applyBorder="1"/>
    <xf numFmtId="0" fontId="5" fillId="0" borderId="13" xfId="0" applyFont="1" applyBorder="1" applyAlignment="1">
      <alignment wrapText="1"/>
    </xf>
    <xf numFmtId="43" fontId="6" fillId="0" borderId="13" xfId="1" applyFont="1" applyBorder="1" applyAlignment="1">
      <alignment horizontal="right"/>
    </xf>
    <xf numFmtId="43" fontId="6" fillId="0" borderId="13" xfId="1" applyFont="1" applyBorder="1" applyAlignment="1">
      <alignment horizontal="center"/>
    </xf>
    <xf numFmtId="0" fontId="6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5" fillId="8" borderId="12" xfId="0" applyFont="1" applyFill="1" applyBorder="1" applyAlignment="1">
      <alignment wrapText="1"/>
    </xf>
    <xf numFmtId="0" fontId="11" fillId="4" borderId="4" xfId="0" applyFont="1" applyFill="1" applyBorder="1" applyAlignment="1">
      <alignment horizontal="right"/>
    </xf>
    <xf numFmtId="9" fontId="6" fillId="0" borderId="5" xfId="0" applyNumberFormat="1" applyFont="1" applyBorder="1"/>
    <xf numFmtId="164" fontId="17" fillId="7" borderId="34" xfId="3" applyFont="1" applyFill="1" applyBorder="1" applyAlignment="1">
      <alignment horizontal="left" wrapText="1"/>
    </xf>
    <xf numFmtId="43" fontId="5" fillId="6" borderId="6" xfId="1" applyFont="1" applyFill="1" applyBorder="1" applyAlignment="1"/>
    <xf numFmtId="9" fontId="10" fillId="4" borderId="6" xfId="7" applyFont="1" applyFill="1" applyBorder="1"/>
    <xf numFmtId="0" fontId="5" fillId="8" borderId="11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43" fontId="5" fillId="8" borderId="6" xfId="0" applyNumberFormat="1" applyFont="1" applyFill="1" applyBorder="1" applyAlignment="1">
      <alignment horizontal="right" wrapText="1"/>
    </xf>
    <xf numFmtId="43" fontId="5" fillId="6" borderId="35" xfId="1" applyFont="1" applyFill="1" applyBorder="1" applyAlignment="1">
      <alignment horizontal="center"/>
    </xf>
    <xf numFmtId="43" fontId="5" fillId="6" borderId="36" xfId="1" applyFont="1" applyFill="1" applyBorder="1" applyAlignment="1">
      <alignment horizontal="center"/>
    </xf>
    <xf numFmtId="43" fontId="6" fillId="6" borderId="27" xfId="1" applyFont="1" applyFill="1" applyBorder="1" applyAlignment="1"/>
    <xf numFmtId="43" fontId="6" fillId="6" borderId="29" xfId="1" applyFont="1" applyFill="1" applyBorder="1" applyAlignment="1"/>
    <xf numFmtId="43" fontId="8" fillId="6" borderId="23" xfId="1" applyFont="1" applyFill="1" applyBorder="1" applyAlignment="1"/>
    <xf numFmtId="43" fontId="8" fillId="6" borderId="30" xfId="1" applyFont="1" applyFill="1" applyBorder="1" applyAlignment="1"/>
    <xf numFmtId="43" fontId="8" fillId="6" borderId="24" xfId="1" applyFont="1" applyFill="1" applyBorder="1" applyAlignment="1"/>
    <xf numFmtId="43" fontId="8" fillId="6" borderId="1" xfId="1" applyFont="1" applyFill="1" applyBorder="1" applyAlignment="1"/>
    <xf numFmtId="43" fontId="8" fillId="6" borderId="2" xfId="1" applyFont="1" applyFill="1" applyBorder="1" applyAlignment="1"/>
    <xf numFmtId="43" fontId="8" fillId="6" borderId="21" xfId="1" applyFont="1" applyFill="1" applyBorder="1" applyAlignment="1"/>
    <xf numFmtId="0" fontId="7" fillId="6" borderId="25" xfId="0" applyFont="1" applyFill="1" applyBorder="1"/>
    <xf numFmtId="0" fontId="7" fillId="6" borderId="26" xfId="0" applyFont="1" applyFill="1" applyBorder="1"/>
    <xf numFmtId="43" fontId="7" fillId="6" borderId="27" xfId="1" applyFont="1" applyFill="1" applyBorder="1" applyAlignment="1"/>
    <xf numFmtId="43" fontId="7" fillId="6" borderId="28" xfId="1" applyFont="1" applyFill="1" applyBorder="1" applyAlignment="1"/>
    <xf numFmtId="43" fontId="7" fillId="6" borderId="29" xfId="1" applyFont="1" applyFill="1" applyBorder="1" applyAlignment="1"/>
    <xf numFmtId="164" fontId="21" fillId="4" borderId="6" xfId="0" applyNumberFormat="1" applyFont="1" applyFill="1" applyBorder="1"/>
  </cellXfs>
  <cellStyles count="8">
    <cellStyle name="Comma" xfId="1" builtinId="3"/>
    <cellStyle name="Comma 10" xfId="6" xr:uid="{BCAA3EDF-AC39-410B-8174-D2353D24297C}"/>
    <cellStyle name="Comma 2 10" xfId="4" xr:uid="{A6524639-0CEE-40C3-9308-270B379C4E4E}"/>
    <cellStyle name="Comma 3 2 3" xfId="3" xr:uid="{2D4E4A96-CB56-445E-934B-3725C95AB9B1}"/>
    <cellStyle name="Normal" xfId="0" builtinId="0"/>
    <cellStyle name="Normal 2 10" xfId="5" xr:uid="{7D118BC8-10F7-45BE-BC28-63BD3857DF8F}"/>
    <cellStyle name="Normal 2 21" xfId="2" xr:uid="{FE54AE2B-E026-478F-A143-86DD326D8272}"/>
    <cellStyle name="Percent" xfId="7" builtinId="5"/>
  </cellStyles>
  <dxfs count="11"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Documents%20and%20Settings/gradleighr/Local%20Settings/Temp/AFR-22.03.09/CP%20Pack%202008%20Bangladesh-after%20using%20closing%20rate%2019.03.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A%20Qtr%20man%20acct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Central_reporting/2012%20Plans%20Tables/LDU_MDU%202012%20Plan%20Tables/NSU_plan_tables_2012_Draft_23%20Aug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mran\Local%20Settings\Temporary%20Internet%20Files\OLK4D\CP%20Pack%202008%20Bangladesh%20v5_2503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_Current_files/period_end_reporting_packs/Q2_NCU_rpting_2011/NCU_Qtr2_Man_Accts_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hance%20&amp;%20TM1\ActionAid\Affiliate%20Pack_07_AAUK%20V9%2030Apr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EKBIB~1\AppData\Local\Temp\2\TM192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ionaidglobal-my.sharepoint.com/Users/Aishatu.Aliyu/Desktop/2013%20Operational%20Plans/6b.%20LMDU_Plan_2013_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teve.eddy\Local%20Settings\Temporary%20Internet%20Files\Content.Outlook\0F3N6732\Fundraising%20pages%20Q2%202011%20with%20not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1_Q1\Data_in_NSUs\Africa%20E&amp;S\Ethiopia\Ethiopia%20Qtr%201%202011%2031%20Ma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xcel%20Working%20Files\Excel%20TM1%20Input%20Packs\Plan%202009-11%20CP%20Pack%20Ol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unding%20Affiliate%20check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s-E"/>
      <sheetName val="Cover"/>
      <sheetName val="Ls_XLB_WorkbookFile"/>
      <sheetName val="Checklist"/>
      <sheetName val="Probal"/>
      <sheetName val="TableB"/>
      <sheetName val="TableE"/>
      <sheetName val="Workings-E Local"/>
      <sheetName val="TableA"/>
      <sheetName val="I&amp;E"/>
      <sheetName val="E1_Expenditure"/>
      <sheetName val="I1_RG_Other"/>
      <sheetName val="I2_P'ship"/>
      <sheetName val="Workings-BDT Local"/>
      <sheetName val="Sheet1"/>
      <sheetName val="TB-Local"/>
      <sheetName val="Balance Sheet"/>
      <sheetName val="BS1_Fixed Assets"/>
      <sheetName val="BS2_Notes"/>
      <sheetName val="Variance"/>
      <sheetName val="FPM1"/>
      <sheetName val="FPM2"/>
      <sheetName val="WR"/>
      <sheetName val="JI Upload"/>
      <sheetName val="Official Local Income"/>
      <sheetName val="Gross Wages, Salary &amp; Pension"/>
      <sheetName val="Property Cost"/>
      <sheetName val="Staff Floats"/>
      <sheetName val="Loan"/>
      <sheetName val="List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ata"/>
      <sheetName val="Cover"/>
      <sheetName val="Dataflow"/>
      <sheetName val="Checklist"/>
      <sheetName val="I&amp;E"/>
      <sheetName val="I1_RG Other"/>
      <sheetName val="I2_P'ship"/>
      <sheetName val="Links"/>
      <sheetName val="E1_Expenditure"/>
      <sheetName val="Balance_sheet"/>
      <sheetName val="BS1_Fixed Assets"/>
      <sheetName val="BS2_FAI"/>
      <sheetName val="BS3_Notes"/>
      <sheetName val="Budget_data3"/>
      <sheetName val="I1_RG_Other3"/>
      <sheetName val="BS1_Fixed_Assets3"/>
      <sheetName val="Budget_data1"/>
      <sheetName val="I1_RG_Other1"/>
      <sheetName val="BS1_Fixed_Assets1"/>
      <sheetName val="Budget_data"/>
      <sheetName val="I1_RG_Other"/>
      <sheetName val="BS1_Fixed_Assets"/>
      <sheetName val="Budget_data2"/>
      <sheetName val="I1_RG_Other2"/>
      <sheetName val="BS1_Fixed_Assets2"/>
      <sheetName val="Budget_data4"/>
      <sheetName val="I1_RG_Other4"/>
      <sheetName val="BS1_Fixed_Assets4"/>
      <sheetName val="Budget_data5"/>
      <sheetName val="I1_RG_Other5"/>
      <sheetName val="BS1_Fixed_Assets5"/>
      <sheetName val="Budget_data6"/>
      <sheetName val="I1_RG_Other6"/>
      <sheetName val="BS1_Fixed_Assets6"/>
    </sheetNames>
    <sheetDataSet>
      <sheetData sheetId="0" refreshError="1"/>
      <sheetData sheetId="1" refreshError="1">
        <row r="22">
          <cell r="I22" t="str">
            <v>31st March 2010</v>
          </cell>
          <cell r="K22" t="str">
            <v>Mar YTD</v>
          </cell>
        </row>
        <row r="23">
          <cell r="I23" t="str">
            <v>30th June 2010</v>
          </cell>
          <cell r="K23" t="str">
            <v>Jun YTD</v>
          </cell>
        </row>
        <row r="24">
          <cell r="I24" t="str">
            <v>30th September 2010</v>
          </cell>
          <cell r="K24" t="str">
            <v>Sep YTD</v>
          </cell>
        </row>
        <row r="25">
          <cell r="I25" t="str">
            <v>31st December 2010</v>
          </cell>
          <cell r="K25" t="str">
            <v>Dec YTD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 E Forecast 2011"/>
      <sheetName val="I1_RG Other"/>
      <sheetName val="Table E 2011 Forecast"/>
      <sheetName val="TableE 2012 Plan"/>
      <sheetName val="Table E 2012 Plan"/>
      <sheetName val="I&amp;E"/>
      <sheetName val="I2_P'ship"/>
      <sheetName val="Monthly budget"/>
      <sheetName val="Budgetupload"/>
      <sheetName val="Budget upload"/>
      <sheetName val="Funding_planning_table"/>
      <sheetName val="International Contribution"/>
      <sheetName val="Headcount"/>
      <sheetName val="BS"/>
      <sheetName val="Fixed_Assets"/>
      <sheetName val="Table B-Pending"/>
      <sheetName val="{AR}01"/>
      <sheetName val="{AR}11"/>
      <sheetName val="{AR}21"/>
      <sheetName val="{AR}31"/>
      <sheetName val="{AR}41"/>
      <sheetName val="{AR}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s_XLB_WorkbookFile"/>
      <sheetName val="Checklist"/>
      <sheetName val="Probal"/>
      <sheetName val="TableB"/>
      <sheetName val="TableE"/>
      <sheetName val="TableA"/>
      <sheetName val="Workings-BDT Local"/>
      <sheetName val="I&amp;E"/>
      <sheetName val="Balance Sheet"/>
      <sheetName val="I1_RG_Other"/>
      <sheetName val="I2_P'ship"/>
      <sheetName val="E1_Expenditure"/>
      <sheetName val="Variance"/>
      <sheetName val="BS1_Fixed Assets"/>
      <sheetName val="BS2_Notes"/>
      <sheetName val="Graph"/>
      <sheetName val="Sheet1"/>
      <sheetName val="FPM1"/>
      <sheetName val="FPM2"/>
      <sheetName val="WR"/>
      <sheetName val="JI Upload"/>
      <sheetName val="Workings-BDT_Local"/>
      <sheetName val="Balance_Sheet"/>
      <sheetName val="BS1_Fixed_Assets"/>
      <sheetName val="JI_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Cover"/>
      <sheetName val="Error report"/>
      <sheetName val="I&amp;E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 "/>
      <sheetName val="I&amp;E "/>
      <sheetName val="I1 - RG, Donations, etc"/>
      <sheetName val="I2 - P'ship&amp;Offic Income "/>
      <sheetName val="E1 - Expenditure"/>
      <sheetName val="E2 - Grants"/>
      <sheetName val="Balance_sheet"/>
      <sheetName val="BS1 - Fixed Assets"/>
      <sheetName val="BS2 - Other Notes"/>
      <sheetName val="BS3 - ICo Dr and Cr  "/>
      <sheetName val="BS4 - Affiliates FAI"/>
      <sheetName val="R1 - Restricted"/>
      <sheetName val="R2 - Unrestricted"/>
      <sheetName val="R3 - Util of Restricted"/>
      <sheetName val="Staff"/>
      <sheetName val="FPM1"/>
      <sheetName val="FPM2"/>
      <sheetName val="Fundraising KPIs "/>
      <sheetName val="uk notes"/>
      <sheetName val="JI Upload"/>
      <sheetName val="Checklist_3"/>
      <sheetName val="I&amp;E_3"/>
      <sheetName val="I1_-_RG,_Donations,_etc3"/>
      <sheetName val="I2_-_P'ship&amp;Offic_Income_3"/>
      <sheetName val="E1_-_Expenditure3"/>
      <sheetName val="E2_-_Grants3"/>
      <sheetName val="BS1_-_Fixed_Assets3"/>
      <sheetName val="BS2_-_Other_Notes3"/>
      <sheetName val="BS3_-_ICo_Dr_and_Cr__3"/>
      <sheetName val="BS4_-_Affiliates_FAI3"/>
      <sheetName val="R1_-_Restricted3"/>
      <sheetName val="R2_-_Unrestricted3"/>
      <sheetName val="R3_-_Util_of_Restricted3"/>
      <sheetName val="Fundraising_KPIs_3"/>
      <sheetName val="uk_notes3"/>
      <sheetName val="JI_Upload3"/>
      <sheetName val="Checklist_1"/>
      <sheetName val="I&amp;E_1"/>
      <sheetName val="I1_-_RG,_Donations,_etc1"/>
      <sheetName val="I2_-_P'ship&amp;Offic_Income_1"/>
      <sheetName val="E1_-_Expenditure1"/>
      <sheetName val="E2_-_Grants1"/>
      <sheetName val="BS1_-_Fixed_Assets1"/>
      <sheetName val="BS2_-_Other_Notes1"/>
      <sheetName val="BS3_-_ICo_Dr_and_Cr__1"/>
      <sheetName val="BS4_-_Affiliates_FAI1"/>
      <sheetName val="R1_-_Restricted1"/>
      <sheetName val="R2_-_Unrestricted1"/>
      <sheetName val="R3_-_Util_of_Restricted1"/>
      <sheetName val="Fundraising_KPIs_1"/>
      <sheetName val="uk_notes1"/>
      <sheetName val="JI_Upload1"/>
      <sheetName val="Checklist_"/>
      <sheetName val="I&amp;E_"/>
      <sheetName val="I1_-_RG,_Donations,_etc"/>
      <sheetName val="I2_-_P'ship&amp;Offic_Income_"/>
      <sheetName val="E1_-_Expenditure"/>
      <sheetName val="E2_-_Grants"/>
      <sheetName val="BS1_-_Fixed_Assets"/>
      <sheetName val="BS2_-_Other_Notes"/>
      <sheetName val="BS3_-_ICo_Dr_and_Cr__"/>
      <sheetName val="BS4_-_Affiliates_FAI"/>
      <sheetName val="R1_-_Restricted"/>
      <sheetName val="R2_-_Unrestricted"/>
      <sheetName val="R3_-_Util_of_Restricted"/>
      <sheetName val="Fundraising_KPIs_"/>
      <sheetName val="uk_notes"/>
      <sheetName val="JI_Upload"/>
      <sheetName val="Checklist_2"/>
      <sheetName val="I&amp;E_2"/>
      <sheetName val="I1_-_RG,_Donations,_etc2"/>
      <sheetName val="I2_-_P'ship&amp;Offic_Income_2"/>
      <sheetName val="E1_-_Expenditure2"/>
      <sheetName val="E2_-_Grants2"/>
      <sheetName val="BS1_-_Fixed_Assets2"/>
      <sheetName val="BS2_-_Other_Notes2"/>
      <sheetName val="BS3_-_ICo_Dr_and_Cr__2"/>
      <sheetName val="BS4_-_Affiliates_FAI2"/>
      <sheetName val="R1_-_Restricted2"/>
      <sheetName val="R2_-_Unrestricted2"/>
      <sheetName val="R3_-_Util_of_Restricted2"/>
      <sheetName val="Fundraising_KPIs_2"/>
      <sheetName val="uk_notes2"/>
      <sheetName val="JI_Upload2"/>
      <sheetName val="Checklist_4"/>
      <sheetName val="I&amp;E_4"/>
      <sheetName val="I1_-_RG,_Donations,_etc4"/>
      <sheetName val="I2_-_P'ship&amp;Offic_Income_4"/>
      <sheetName val="E1_-_Expenditure4"/>
      <sheetName val="E2_-_Grants4"/>
      <sheetName val="BS1_-_Fixed_Assets4"/>
      <sheetName val="BS2_-_Other_Notes4"/>
      <sheetName val="BS3_-_ICo_Dr_and_Cr__4"/>
      <sheetName val="BS4_-_Affiliates_FAI4"/>
      <sheetName val="R1_-_Restricted4"/>
      <sheetName val="R2_-_Unrestricted4"/>
      <sheetName val="R3_-_Util_of_Restricted4"/>
      <sheetName val="Fundraising_KPIs_4"/>
      <sheetName val="uk_notes4"/>
      <sheetName val="JI_Upload4"/>
      <sheetName val="Checklist_5"/>
      <sheetName val="I&amp;E_5"/>
      <sheetName val="I1_-_RG,_Donations,_etc5"/>
      <sheetName val="I2_-_P'ship&amp;Offic_Income_5"/>
      <sheetName val="E1_-_Expenditure5"/>
      <sheetName val="E2_-_Grants5"/>
      <sheetName val="BS1_-_Fixed_Assets5"/>
      <sheetName val="BS2_-_Other_Notes5"/>
      <sheetName val="BS3_-_ICo_Dr_and_Cr__5"/>
      <sheetName val="BS4_-_Affiliates_FAI5"/>
      <sheetName val="R1_-_Restricted5"/>
      <sheetName val="R2_-_Unrestricted5"/>
      <sheetName val="R3_-_Util_of_Restricted5"/>
      <sheetName val="Fundraising_KPIs_5"/>
      <sheetName val="uk_notes5"/>
      <sheetName val="JI_Upload5"/>
      <sheetName val="Checklist_6"/>
      <sheetName val="I&amp;E_6"/>
      <sheetName val="I1_-_RG,_Donations,_etc6"/>
      <sheetName val="I2_-_P'ship&amp;Offic_Income_6"/>
      <sheetName val="E1_-_Expenditure6"/>
      <sheetName val="E2_-_Grants6"/>
      <sheetName val="BS1_-_Fixed_Assets6"/>
      <sheetName val="BS2_-_Other_Notes6"/>
      <sheetName val="BS3_-_ICo_Dr_and_Cr__6"/>
      <sheetName val="BS4_-_Affiliates_FAI6"/>
      <sheetName val="R1_-_Restricted6"/>
      <sheetName val="R2_-_Unrestricted6"/>
      <sheetName val="R3_-_Util_of_Restricted6"/>
      <sheetName val="Fundraising_KPIs_6"/>
      <sheetName val="uk_notes6"/>
      <sheetName val="JI_Upload6"/>
    </sheetNames>
    <sheetDataSet>
      <sheetData sheetId="0" refreshError="1">
        <row r="20">
          <cell r="C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Budget_upload3"/>
      <sheetName val="Hidden_Control3"/>
      <sheetName val="Budget_upload1"/>
      <sheetName val="Hidden_Control1"/>
      <sheetName val="Budget_upload"/>
      <sheetName val="Hidden_Control"/>
      <sheetName val="Budget_upload2"/>
      <sheetName val="Hidden_Control2"/>
      <sheetName val="Budget_upload4"/>
      <sheetName val="Hidden_Control4"/>
    </sheetNames>
    <sheetDataSet>
      <sheetData sheetId="0" refreshError="1">
        <row r="8">
          <cell r="K8" t="str">
            <v>1GHA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B"/>
      <sheetName val="Check List"/>
      <sheetName val="1_I&amp;E"/>
      <sheetName val="1a_I&amp;E Phasing_2013"/>
      <sheetName val="2b_IC"/>
      <sheetName val="2c_Funding_planning_table"/>
      <sheetName val="3a Forecast Table E 2012"/>
      <sheetName val="3b_Plan TableE 2012"/>
      <sheetName val="TableE (3)"/>
      <sheetName val="TableE (2)"/>
      <sheetName val="Hidden Control"/>
      <sheetName val="Sheet3"/>
    </sheetNames>
    <sheetDataSet>
      <sheetData sheetId="0">
        <row r="1">
          <cell r="I1" t="str">
            <v>Afghanistan</v>
          </cell>
          <cell r="J1" t="str">
            <v>2AFG</v>
          </cell>
        </row>
        <row r="2">
          <cell r="E2">
            <v>2013</v>
          </cell>
          <cell r="I2" t="str">
            <v>Bangladesh</v>
          </cell>
          <cell r="J2" t="str">
            <v>2BAN</v>
          </cell>
        </row>
        <row r="3">
          <cell r="I3" t="str">
            <v>Brazil</v>
          </cell>
          <cell r="J3" t="str">
            <v>3BRA</v>
          </cell>
        </row>
        <row r="4">
          <cell r="I4" t="str">
            <v>Burundi</v>
          </cell>
          <cell r="J4" t="str">
            <v>1BUR</v>
          </cell>
        </row>
        <row r="5">
          <cell r="I5" t="str">
            <v>Cambodia</v>
          </cell>
          <cell r="J5" t="str">
            <v>2CAM</v>
          </cell>
        </row>
        <row r="6">
          <cell r="I6" t="str">
            <v>Cameroon</v>
          </cell>
          <cell r="J6" t="str">
            <v>1CAM</v>
          </cell>
        </row>
        <row r="7">
          <cell r="I7" t="str">
            <v>China</v>
          </cell>
          <cell r="J7" t="str">
            <v>2CHN</v>
          </cell>
        </row>
        <row r="8">
          <cell r="I8" t="str">
            <v>DRC</v>
          </cell>
          <cell r="J8" t="str">
            <v>1DRC</v>
          </cell>
          <cell r="K8" t="str">
            <v>1KEN</v>
          </cell>
        </row>
        <row r="9">
          <cell r="I9" t="str">
            <v>Ethiopia</v>
          </cell>
          <cell r="J9" t="str">
            <v>1ETH</v>
          </cell>
        </row>
        <row r="10">
          <cell r="D10" t="str">
            <v>30 June 2010</v>
          </cell>
          <cell r="I10" t="str">
            <v>Ghana</v>
          </cell>
          <cell r="J10" t="str">
            <v>1GHA</v>
          </cell>
        </row>
        <row r="11">
          <cell r="I11" t="str">
            <v>Guatemala</v>
          </cell>
          <cell r="J11" t="str">
            <v>3GUA</v>
          </cell>
        </row>
        <row r="12">
          <cell r="I12" t="str">
            <v>Haiti &amp; DR</v>
          </cell>
          <cell r="J12" t="str">
            <v>3HDR</v>
          </cell>
        </row>
        <row r="13">
          <cell r="D13" t="str">
            <v>Kenya</v>
          </cell>
          <cell r="I13" t="str">
            <v>India</v>
          </cell>
          <cell r="J13" t="str">
            <v>2IND</v>
          </cell>
        </row>
        <row r="14">
          <cell r="I14" t="str">
            <v>Kenya</v>
          </cell>
          <cell r="J14" t="str">
            <v>1KEN</v>
          </cell>
        </row>
        <row r="15">
          <cell r="I15" t="str">
            <v>Lesotho</v>
          </cell>
          <cell r="J15" t="str">
            <v>1LES</v>
          </cell>
        </row>
        <row r="16">
          <cell r="I16" t="str">
            <v>Liberia</v>
          </cell>
          <cell r="J16" t="str">
            <v>1LIB</v>
          </cell>
        </row>
        <row r="17">
          <cell r="I17" t="str">
            <v>Malawi</v>
          </cell>
          <cell r="J17" t="str">
            <v>1MAL</v>
          </cell>
        </row>
        <row r="20">
          <cell r="I20" t="str">
            <v>Myanmar</v>
          </cell>
          <cell r="J20" t="str">
            <v>2MYM</v>
          </cell>
        </row>
        <row r="21">
          <cell r="I21" t="str">
            <v>Nepal</v>
          </cell>
          <cell r="J21" t="str">
            <v>2NEP</v>
          </cell>
        </row>
      </sheetData>
      <sheetData sheetId="1"/>
      <sheetData sheetId="2">
        <row r="2">
          <cell r="AD2" t="str">
            <v>Local Currency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b">
            <v>1</v>
          </cell>
        </row>
        <row r="35">
          <cell r="A35" t="str">
            <v>DA start up, yr 1</v>
          </cell>
          <cell r="E35" t="str">
            <v>Review</v>
          </cell>
        </row>
        <row r="36">
          <cell r="A36" t="str">
            <v>DA start up, yr 2</v>
          </cell>
          <cell r="E36" t="str">
            <v>Current</v>
          </cell>
        </row>
        <row r="37">
          <cell r="A37" t="str">
            <v>DA start up, yr 3</v>
          </cell>
          <cell r="E37" t="str">
            <v>On hold- field</v>
          </cell>
        </row>
        <row r="38">
          <cell r="A38" t="str">
            <v>Active DA</v>
          </cell>
          <cell r="E38" t="str">
            <v>On hold - review</v>
          </cell>
        </row>
        <row r="39">
          <cell r="A39" t="str">
            <v>Planned phase out, year -4</v>
          </cell>
          <cell r="E39" t="str">
            <v>Completion</v>
          </cell>
        </row>
        <row r="40">
          <cell r="A40" t="str">
            <v>Actual phase out, year -3</v>
          </cell>
          <cell r="E40" t="str">
            <v>Closed</v>
          </cell>
        </row>
        <row r="41">
          <cell r="A41" t="str">
            <v>Actual phase out, year -2</v>
          </cell>
        </row>
        <row r="42">
          <cell r="A42" t="str">
            <v>Actual phase out, year -1</v>
          </cell>
        </row>
        <row r="43">
          <cell r="A43" t="str">
            <v>Closed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inks &amp; Supporters"/>
      <sheetName val="KPIs - High Value Partnerships"/>
      <sheetName val="KPIs - Committed Giving"/>
      <sheetName val="Links_&amp;_Supporters"/>
      <sheetName val="KPIs_-_High_Value_Partnerships"/>
      <sheetName val="KPIs_-_Committed_Giving"/>
      <sheetName val="Links_&amp;_Supporters2"/>
      <sheetName val="KPIs_-_High_Value_Partnerships2"/>
      <sheetName val="KPIs_-_Committed_Giving2"/>
      <sheetName val="Links_&amp;_Supporters1"/>
      <sheetName val="KPIs_-_High_Value_Partnerships1"/>
      <sheetName val="KPIs_-_Committed_Giving1"/>
      <sheetName val="Links_&amp;_Supporters3"/>
      <sheetName val="KPIs_-_High_Value_Partnerships3"/>
      <sheetName val="KPIs_-_Committed_Giving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Ethiopia Qtr 1 2011 31 May"/>
      <sheetName val="Budget_upload3"/>
      <sheetName val="Hidden_Control3"/>
      <sheetName val="Ethiopia_Qtr_1_2011_31_May3"/>
      <sheetName val="Budget_upload1"/>
      <sheetName val="Hidden_Control1"/>
      <sheetName val="Ethiopia_Qtr_1_2011_31_May1"/>
      <sheetName val="Budget_upload"/>
      <sheetName val="Hidden_Control"/>
      <sheetName val="Ethiopia_Qtr_1_2011_31_May"/>
      <sheetName val="Budget_upload2"/>
      <sheetName val="Hidden_Control2"/>
      <sheetName val="Ethiopia_Qtr_1_2011_31_May2"/>
      <sheetName val="Hidden_Control4"/>
      <sheetName val="Budget_upload6"/>
      <sheetName val="Hidden_Control7"/>
      <sheetName val="Ethiopia_Qtr_1_2011_31_May6"/>
      <sheetName val="Budget_upload4"/>
      <sheetName val="Hidden_Control5"/>
      <sheetName val="Ethiopia_Qtr_1_2011_31_May4"/>
      <sheetName val="Budget_upload5"/>
      <sheetName val="Hidden_Control6"/>
      <sheetName val="Ethiopia_Qtr_1_2011_31_May5"/>
      <sheetName val="Budget_upload7"/>
      <sheetName val="Hidden_Control8"/>
      <sheetName val="Ethiopia_Qtr_1_2011_31_May7"/>
    </sheetNames>
    <sheetDataSet>
      <sheetData sheetId="0" refreshError="1">
        <row r="12">
          <cell r="D12" t="str">
            <v>Ethiopia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flow"/>
      <sheetName val="Checks"/>
      <sheetName val="TableE 2008 Forecast"/>
      <sheetName val="TableE 2009 Plan"/>
      <sheetName val="PN Table"/>
      <sheetName val="PN_2"/>
      <sheetName val="FPM"/>
      <sheetName val="HROD_data"/>
      <sheetName val="Cover"/>
      <sheetName val="How to complete these sheets"/>
      <sheetName val="I&amp;E"/>
      <sheetName val="1_InE"/>
      <sheetName val="2_I1_RG+other_income"/>
      <sheetName val="I&amp;E Phasing_2012"/>
      <sheetName val="I2_Partnership Income"/>
      <sheetName val="3_E1_expenditure"/>
      <sheetName val="Sheet4"/>
      <sheetName val="International Contribution"/>
      <sheetName val="3_Links_summary"/>
      <sheetName val="4_Old_v_new_plans"/>
      <sheetName val="5_heads"/>
      <sheetName val="t_6_RG_links"/>
      <sheetName val="t_5_CG_summary"/>
      <sheetName val="t_5_CG_restriction"/>
      <sheetName val="t_5a_Internal fundraising KPIs"/>
      <sheetName val="t_5b_Summary dashboard"/>
      <sheetName val="t_5c_High Value Partnership"/>
      <sheetName val="t_5d_External Data"/>
      <sheetName val="t_5e_Definitions"/>
      <sheetName val="Sheet1"/>
      <sheetName val="1_I&amp;E"/>
      <sheetName val="I&amp;E Phasing"/>
      <sheetName val="4_Old_v_new_plans (2)"/>
      <sheetName val="t_5_CG_summary (2)"/>
      <sheetName val="Error report"/>
      <sheetName val="Headcount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>
        <row r="14"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st norm"/>
      <sheetName val="Ls_AgXLB_WorkbookFile"/>
      <sheetName val="Ngan sach chi tiet "/>
      <sheetName val="cost_norm"/>
      <sheetName val="Ngan_sach_chi_tiet_"/>
      <sheetName val="cost_norm1"/>
      <sheetName val="Ngan_sach_chi_tiet_1"/>
    </sheetNames>
    <sheetDataSet>
      <sheetData sheetId="0" refreshError="1">
        <row r="5">
          <cell r="F5" t="str">
            <v>AAI</v>
          </cell>
        </row>
        <row r="6">
          <cell r="F6" t="str">
            <v>Australia</v>
          </cell>
        </row>
        <row r="7">
          <cell r="F7" t="str">
            <v>Denmark</v>
          </cell>
        </row>
        <row r="8">
          <cell r="F8" t="str">
            <v>France</v>
          </cell>
        </row>
        <row r="9">
          <cell r="F9" t="str">
            <v>Greece</v>
          </cell>
        </row>
        <row r="10">
          <cell r="F10" t="str">
            <v>Ireland</v>
          </cell>
        </row>
        <row r="11">
          <cell r="F11" t="str">
            <v>Italy</v>
          </cell>
        </row>
        <row r="12">
          <cell r="F12" t="str">
            <v>Netherlands</v>
          </cell>
        </row>
        <row r="13">
          <cell r="F13" t="str">
            <v>Sweden</v>
          </cell>
        </row>
        <row r="14">
          <cell r="F14" t="str">
            <v>UK</v>
          </cell>
        </row>
        <row r="15">
          <cell r="F15" t="str">
            <v>USA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BDF8E2-78B9-4640-9A34-CB9E4552A43A}" name="Table39" displayName="Table39" ref="B15:H179" totalsRowShown="0" headerRowDxfId="10" dataDxfId="8" headerRowBorderDxfId="9" tableBorderDxfId="7" headerRowCellStyle="Comma">
  <autoFilter ref="B15:H179" xr:uid="{50D46957-40DD-4323-A2C9-B4318164AC4A}"/>
  <tableColumns count="7">
    <tableColumn id="1" xr3:uid="{D3283EEC-295A-4DD7-BB01-3C452D1525D7}" name="Detail / Description/Activity" dataDxfId="6"/>
    <tableColumn id="2" xr3:uid="{CC66CC91-B82E-4223-9E5A-FABE0F7F55CD}" name="Units Cost" dataDxfId="5"/>
    <tableColumn id="3" xr3:uid="{63234A46-1404-4CD1-AB25-96FF276859FB}" name="Frequency" dataDxfId="4"/>
    <tableColumn id="4" xr3:uid="{C211AD82-357C-4D77-85C1-8C98A7B77BFE}" name="No of Days/Month" dataDxfId="3"/>
    <tableColumn id="5" xr3:uid="{1F4B66EE-2421-4502-AD6B-FBA11853B20E}" name="No of Persons" dataDxfId="2"/>
    <tableColumn id="6" xr3:uid="{1B329036-5110-414D-A9B4-E80DFED40785}" name="TOTAL" dataDxfId="1"/>
    <tableColumn id="7" xr3:uid="{4E280094-0FAA-489B-AC99-D26551552225}" name="Budget 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A0A1-E963-4875-AFDF-7B8BC25AF2D2}">
  <sheetPr codeName="Sheet2"/>
  <dimension ref="A1:H185"/>
  <sheetViews>
    <sheetView showGridLines="0" tabSelected="1" topLeftCell="A12" zoomScale="51" zoomScaleNormal="60" workbookViewId="0">
      <selection activeCell="C6" sqref="C6:F6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5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56"/>
      <c r="D2" s="7"/>
      <c r="E2" s="7"/>
      <c r="F2" s="7"/>
      <c r="G2" s="7"/>
      <c r="H2" s="8"/>
    </row>
    <row r="3" spans="1:8" x14ac:dyDescent="0.4">
      <c r="A3" s="5"/>
      <c r="B3" s="131" t="s">
        <v>19</v>
      </c>
      <c r="C3" s="128"/>
      <c r="D3" s="129"/>
      <c r="E3" s="129"/>
      <c r="F3" s="130"/>
      <c r="G3" s="7"/>
      <c r="H3" s="8"/>
    </row>
    <row r="4" spans="1:8" ht="20.5" thickBot="1" x14ac:dyDescent="0.45">
      <c r="A4" s="9"/>
      <c r="B4" s="132"/>
      <c r="C4" s="125"/>
      <c r="D4" s="126"/>
      <c r="E4" s="126"/>
      <c r="F4" s="127"/>
      <c r="G4" s="116" t="s">
        <v>40</v>
      </c>
      <c r="H4" s="136" t="s">
        <v>46</v>
      </c>
    </row>
    <row r="5" spans="1:8" ht="20.5" thickBot="1" x14ac:dyDescent="0.45">
      <c r="A5" s="9"/>
      <c r="B5" s="13" t="s">
        <v>47</v>
      </c>
      <c r="C5" s="125"/>
      <c r="D5" s="126"/>
      <c r="E5" s="126"/>
      <c r="F5" s="127"/>
      <c r="G5" s="116" t="s">
        <v>39</v>
      </c>
      <c r="H5" s="117">
        <v>0.1</v>
      </c>
    </row>
    <row r="6" spans="1:8" ht="20.5" thickBot="1" x14ac:dyDescent="0.45">
      <c r="A6" s="9"/>
      <c r="B6" s="10" t="s">
        <v>20</v>
      </c>
      <c r="C6" s="128"/>
      <c r="D6" s="129"/>
      <c r="E6" s="129"/>
      <c r="F6" s="130"/>
      <c r="G6" s="116" t="s">
        <v>45</v>
      </c>
      <c r="H6" s="117">
        <f>1-H5</f>
        <v>0.9</v>
      </c>
    </row>
    <row r="7" spans="1:8" ht="20.5" thickBot="1" x14ac:dyDescent="0.45">
      <c r="A7" s="9"/>
      <c r="B7" s="13" t="s">
        <v>38</v>
      </c>
      <c r="C7" s="133"/>
      <c r="D7" s="134"/>
      <c r="E7" s="134"/>
      <c r="F7" s="135"/>
      <c r="G7" s="121" t="s">
        <v>41</v>
      </c>
      <c r="H7" s="122"/>
    </row>
    <row r="8" spans="1:8" ht="20.5" thickBot="1" x14ac:dyDescent="0.45">
      <c r="A8" s="9"/>
      <c r="B8" s="14"/>
      <c r="C8" s="57"/>
      <c r="D8" s="11"/>
      <c r="E8" s="11"/>
      <c r="F8" s="11"/>
      <c r="G8" s="123" t="str">
        <f>IF(D13=H4,"Total cost okay","Please check -Total Cost is more or less than Grant Amount")</f>
        <v>Please check -Total Cost is more or less than Grant Amount</v>
      </c>
      <c r="H8" s="124"/>
    </row>
    <row r="9" spans="1:8" ht="20.5" thickBot="1" x14ac:dyDescent="0.45">
      <c r="A9" s="9"/>
      <c r="B9" s="15"/>
      <c r="C9" s="57"/>
      <c r="D9" s="11"/>
      <c r="E9" s="11"/>
      <c r="F9" s="11"/>
      <c r="G9" s="123" t="str">
        <f>IF(D12=H5*D13, "Admin Cost Okay","Please check- Admin Cost is more or less than agreed rate")</f>
        <v>Admin Cost Okay</v>
      </c>
      <c r="H9" s="124"/>
    </row>
    <row r="10" spans="1:8" x14ac:dyDescent="0.4">
      <c r="A10" s="9"/>
      <c r="B10" s="16"/>
      <c r="C10" s="58" t="s">
        <v>17</v>
      </c>
      <c r="D10" s="17" t="s">
        <v>15</v>
      </c>
      <c r="E10" s="18" t="s">
        <v>0</v>
      </c>
      <c r="F10" s="11"/>
      <c r="G10" s="11"/>
      <c r="H10" s="19"/>
    </row>
    <row r="11" spans="1:8" x14ac:dyDescent="0.4">
      <c r="A11" s="9"/>
      <c r="B11" s="14"/>
      <c r="C11" s="59" t="s">
        <v>13</v>
      </c>
      <c r="D11" s="20">
        <f>G154</f>
        <v>0</v>
      </c>
      <c r="E11" s="21">
        <f>IFERROR(D11/D13,0)</f>
        <v>0</v>
      </c>
      <c r="F11" s="11"/>
      <c r="G11" s="11"/>
      <c r="H11" s="19"/>
    </row>
    <row r="12" spans="1:8" x14ac:dyDescent="0.4">
      <c r="A12" s="9"/>
      <c r="B12" s="14"/>
      <c r="C12" s="59" t="s">
        <v>14</v>
      </c>
      <c r="D12" s="20">
        <f>G178</f>
        <v>0</v>
      </c>
      <c r="E12" s="21">
        <f>IFERROR(D12/D13,0)</f>
        <v>0</v>
      </c>
      <c r="F12" s="11"/>
      <c r="G12" s="11"/>
      <c r="H12" s="19"/>
    </row>
    <row r="13" spans="1:8" ht="20.5" thickBot="1" x14ac:dyDescent="0.45">
      <c r="A13" s="9"/>
      <c r="B13" s="14"/>
      <c r="C13" s="60" t="s">
        <v>16</v>
      </c>
      <c r="D13" s="22">
        <f>SUM(D11:D12)</f>
        <v>0</v>
      </c>
      <c r="E13" s="23">
        <f>SUM(E11:E12)</f>
        <v>0</v>
      </c>
      <c r="F13" s="11"/>
      <c r="G13" s="11"/>
      <c r="H13" s="19"/>
    </row>
    <row r="14" spans="1:8" ht="20.5" thickBot="1" x14ac:dyDescent="0.45">
      <c r="A14" s="9"/>
      <c r="B14" s="14"/>
      <c r="C14" s="57"/>
      <c r="D14" s="11"/>
      <c r="E14" s="11"/>
      <c r="F14" s="11"/>
      <c r="G14" s="24"/>
      <c r="H14" s="12"/>
    </row>
    <row r="15" spans="1:8" ht="37.5" customHeight="1" x14ac:dyDescent="0.4">
      <c r="A15" s="25"/>
      <c r="B15" s="26" t="s">
        <v>1</v>
      </c>
      <c r="C15" s="61" t="s">
        <v>3</v>
      </c>
      <c r="D15" s="27" t="s">
        <v>4</v>
      </c>
      <c r="E15" s="27" t="s">
        <v>5</v>
      </c>
      <c r="F15" s="27" t="s">
        <v>6</v>
      </c>
      <c r="G15" s="27" t="s">
        <v>7</v>
      </c>
      <c r="H15" s="77" t="s">
        <v>21</v>
      </c>
    </row>
    <row r="16" spans="1:8" ht="45.75" customHeight="1" x14ac:dyDescent="0.4">
      <c r="A16" s="28"/>
      <c r="B16" s="29" t="s">
        <v>2</v>
      </c>
      <c r="C16" s="62" t="s">
        <v>3</v>
      </c>
      <c r="D16" s="30" t="s">
        <v>4</v>
      </c>
      <c r="E16" s="30" t="s">
        <v>5</v>
      </c>
      <c r="F16" s="31" t="s">
        <v>6</v>
      </c>
      <c r="G16" s="30" t="s">
        <v>7</v>
      </c>
      <c r="H16" s="77" t="s">
        <v>21</v>
      </c>
    </row>
    <row r="17" spans="1:8" ht="20.5" thickBot="1" x14ac:dyDescent="0.45">
      <c r="A17" s="79"/>
      <c r="B17" s="106"/>
      <c r="C17" s="107"/>
      <c r="D17" s="108"/>
      <c r="E17" s="108"/>
      <c r="F17" s="109"/>
      <c r="G17" s="110" t="s">
        <v>8</v>
      </c>
      <c r="H17" s="95"/>
    </row>
    <row r="18" spans="1:8" ht="30.75" customHeight="1" thickBot="1" x14ac:dyDescent="0.65">
      <c r="A18" s="113" t="s">
        <v>35</v>
      </c>
      <c r="B18" s="115" t="s">
        <v>34</v>
      </c>
      <c r="C18" s="88"/>
      <c r="D18" s="89"/>
      <c r="E18" s="89"/>
      <c r="F18" s="89"/>
      <c r="G18" s="90">
        <f>G45+G46</f>
        <v>0</v>
      </c>
      <c r="H18" s="114"/>
    </row>
    <row r="19" spans="1:8" x14ac:dyDescent="0.4">
      <c r="A19" s="111" t="s">
        <v>44</v>
      </c>
      <c r="B19" s="112" t="s">
        <v>42</v>
      </c>
      <c r="C19" s="74"/>
      <c r="D19" s="74"/>
      <c r="E19" s="74"/>
      <c r="F19" s="74"/>
      <c r="G19" s="74"/>
      <c r="H19" s="74"/>
    </row>
    <row r="20" spans="1:8" x14ac:dyDescent="0.4">
      <c r="A20" s="111" t="s">
        <v>22</v>
      </c>
      <c r="B20" s="112" t="s">
        <v>23</v>
      </c>
      <c r="C20" s="120"/>
      <c r="D20" s="74"/>
      <c r="E20" s="74"/>
      <c r="F20" s="74"/>
      <c r="G20" s="118"/>
      <c r="H20" s="74"/>
    </row>
    <row r="21" spans="1:8" x14ac:dyDescent="0.4">
      <c r="A21" s="28"/>
      <c r="B21" s="33"/>
      <c r="C21" s="64"/>
      <c r="D21" s="34"/>
      <c r="E21" s="34"/>
      <c r="F21" s="34"/>
      <c r="G21" s="38">
        <f t="shared" ref="G21:G57" si="0">C21*D21*E21*F21</f>
        <v>0</v>
      </c>
      <c r="H21" s="78"/>
    </row>
    <row r="22" spans="1:8" x14ac:dyDescent="0.4">
      <c r="A22" s="28"/>
      <c r="B22" s="35"/>
      <c r="C22" s="65"/>
      <c r="D22" s="36"/>
      <c r="E22" s="37"/>
      <c r="F22" s="36"/>
      <c r="G22" s="38">
        <f t="shared" si="0"/>
        <v>0</v>
      </c>
      <c r="H22" s="78"/>
    </row>
    <row r="23" spans="1:8" x14ac:dyDescent="0.4">
      <c r="A23" s="28"/>
      <c r="B23" s="35"/>
      <c r="C23" s="65"/>
      <c r="D23" s="36"/>
      <c r="E23" s="36"/>
      <c r="F23" s="36"/>
      <c r="G23" s="38">
        <f t="shared" si="0"/>
        <v>0</v>
      </c>
      <c r="H23" s="78"/>
    </row>
    <row r="24" spans="1:8" x14ac:dyDescent="0.4">
      <c r="A24" s="28"/>
      <c r="B24" s="35"/>
      <c r="C24" s="65"/>
      <c r="D24" s="36"/>
      <c r="E24" s="36"/>
      <c r="F24" s="36"/>
      <c r="G24" s="38">
        <f t="shared" si="0"/>
        <v>0</v>
      </c>
      <c r="H24" s="78"/>
    </row>
    <row r="25" spans="1:8" x14ac:dyDescent="0.4">
      <c r="A25" s="28"/>
      <c r="B25" s="35"/>
      <c r="C25" s="65"/>
      <c r="D25" s="36"/>
      <c r="E25" s="36"/>
      <c r="F25" s="36"/>
      <c r="G25" s="38">
        <f t="shared" si="0"/>
        <v>0</v>
      </c>
      <c r="H25" s="78"/>
    </row>
    <row r="26" spans="1:8" x14ac:dyDescent="0.4">
      <c r="A26" s="28"/>
      <c r="B26" s="35"/>
      <c r="C26" s="65"/>
      <c r="D26" s="36"/>
      <c r="E26" s="36"/>
      <c r="F26" s="36"/>
      <c r="G26" s="38">
        <f t="shared" si="0"/>
        <v>0</v>
      </c>
      <c r="H26" s="78"/>
    </row>
    <row r="27" spans="1:8" x14ac:dyDescent="0.4">
      <c r="A27" s="28"/>
      <c r="B27" s="35"/>
      <c r="C27" s="65"/>
      <c r="D27" s="36"/>
      <c r="E27" s="36"/>
      <c r="F27" s="36"/>
      <c r="G27" s="38">
        <f t="shared" si="0"/>
        <v>0</v>
      </c>
      <c r="H27" s="78"/>
    </row>
    <row r="28" spans="1:8" x14ac:dyDescent="0.4">
      <c r="A28" s="28"/>
      <c r="B28" s="35"/>
      <c r="C28" s="65"/>
      <c r="D28" s="36"/>
      <c r="E28" s="36"/>
      <c r="F28" s="36"/>
      <c r="G28" s="38">
        <f t="shared" si="0"/>
        <v>0</v>
      </c>
      <c r="H28" s="78"/>
    </row>
    <row r="29" spans="1:8" x14ac:dyDescent="0.4">
      <c r="A29" s="28"/>
      <c r="B29" s="35"/>
      <c r="C29" s="65"/>
      <c r="D29" s="36"/>
      <c r="E29" s="36"/>
      <c r="F29" s="36"/>
      <c r="G29" s="38">
        <f t="shared" si="0"/>
        <v>0</v>
      </c>
      <c r="H29" s="78"/>
    </row>
    <row r="30" spans="1:8" s="4" customFormat="1" x14ac:dyDescent="0.4">
      <c r="A30" s="28"/>
      <c r="B30" s="35"/>
      <c r="C30" s="65"/>
      <c r="D30" s="36"/>
      <c r="E30" s="36"/>
      <c r="F30" s="36"/>
      <c r="G30" s="38">
        <f t="shared" si="0"/>
        <v>0</v>
      </c>
      <c r="H30" s="78"/>
    </row>
    <row r="31" spans="1:8" s="4" customFormat="1" x14ac:dyDescent="0.4">
      <c r="A31" s="28"/>
      <c r="B31" s="39" t="s">
        <v>9</v>
      </c>
      <c r="C31" s="63"/>
      <c r="D31" s="40"/>
      <c r="E31" s="40"/>
      <c r="F31" s="40"/>
      <c r="G31" s="41">
        <f>SUBTOTAL(9,G21:G30)</f>
        <v>0</v>
      </c>
      <c r="H31" s="78"/>
    </row>
    <row r="32" spans="1:8" s="4" customFormat="1" x14ac:dyDescent="0.4">
      <c r="A32" s="111" t="s">
        <v>43</v>
      </c>
      <c r="B32" s="112" t="s">
        <v>42</v>
      </c>
      <c r="C32" s="74"/>
      <c r="D32" s="74"/>
      <c r="E32" s="74"/>
      <c r="F32" s="74"/>
      <c r="G32" s="74"/>
      <c r="H32" s="74"/>
    </row>
    <row r="33" spans="1:8" s="4" customFormat="1" x14ac:dyDescent="0.4">
      <c r="A33" s="28" t="s">
        <v>24</v>
      </c>
      <c r="B33" s="74" t="s">
        <v>23</v>
      </c>
      <c r="C33" s="120"/>
      <c r="D33" s="74"/>
      <c r="E33" s="74"/>
      <c r="F33" s="74"/>
      <c r="G33" s="118"/>
      <c r="H33" s="74"/>
    </row>
    <row r="34" spans="1:8" s="4" customFormat="1" x14ac:dyDescent="0.4">
      <c r="A34" s="28"/>
      <c r="B34" s="119"/>
      <c r="C34" s="120"/>
      <c r="D34" s="74"/>
      <c r="E34" s="74"/>
      <c r="F34" s="74"/>
      <c r="G34" s="118"/>
      <c r="H34" s="74"/>
    </row>
    <row r="35" spans="1:8" s="4" customFormat="1" x14ac:dyDescent="0.4">
      <c r="A35" s="28"/>
      <c r="B35" s="35"/>
      <c r="C35" s="65"/>
      <c r="D35" s="36"/>
      <c r="E35" s="36"/>
      <c r="F35" s="36"/>
      <c r="G35" s="38">
        <f t="shared" ref="G35" si="1">C35*D35*E35*F35</f>
        <v>0</v>
      </c>
      <c r="H35" s="78"/>
    </row>
    <row r="36" spans="1:8" s="4" customFormat="1" x14ac:dyDescent="0.4">
      <c r="A36" s="28"/>
      <c r="B36" s="35"/>
      <c r="C36" s="65"/>
      <c r="D36" s="36"/>
      <c r="E36" s="36"/>
      <c r="F36" s="36"/>
      <c r="G36" s="38">
        <f t="shared" si="0"/>
        <v>0</v>
      </c>
      <c r="H36" s="78"/>
    </row>
    <row r="37" spans="1:8" s="4" customFormat="1" x14ac:dyDescent="0.4">
      <c r="A37" s="28"/>
      <c r="B37" s="35"/>
      <c r="C37" s="65"/>
      <c r="D37" s="36"/>
      <c r="E37" s="36"/>
      <c r="F37" s="36"/>
      <c r="G37" s="38">
        <f t="shared" si="0"/>
        <v>0</v>
      </c>
      <c r="H37" s="78"/>
    </row>
    <row r="38" spans="1:8" s="4" customFormat="1" x14ac:dyDescent="0.4">
      <c r="A38" s="28"/>
      <c r="B38" s="35"/>
      <c r="C38" s="65"/>
      <c r="D38" s="36"/>
      <c r="E38" s="36"/>
      <c r="F38" s="36"/>
      <c r="G38" s="38">
        <f t="shared" si="0"/>
        <v>0</v>
      </c>
      <c r="H38" s="78"/>
    </row>
    <row r="39" spans="1:8" s="4" customFormat="1" x14ac:dyDescent="0.4">
      <c r="A39" s="28"/>
      <c r="B39" s="35"/>
      <c r="C39" s="65"/>
      <c r="D39" s="36"/>
      <c r="E39" s="36"/>
      <c r="F39" s="36"/>
      <c r="G39" s="38">
        <f t="shared" si="0"/>
        <v>0</v>
      </c>
      <c r="H39" s="78"/>
    </row>
    <row r="40" spans="1:8" s="4" customFormat="1" x14ac:dyDescent="0.4">
      <c r="A40" s="28"/>
      <c r="B40" s="35"/>
      <c r="C40" s="65"/>
      <c r="D40" s="36"/>
      <c r="E40" s="36"/>
      <c r="F40" s="36"/>
      <c r="G40" s="38">
        <f t="shared" si="0"/>
        <v>0</v>
      </c>
      <c r="H40" s="78"/>
    </row>
    <row r="41" spans="1:8" s="4" customFormat="1" x14ac:dyDescent="0.4">
      <c r="A41" s="28"/>
      <c r="B41" s="35"/>
      <c r="C41" s="65"/>
      <c r="D41" s="36"/>
      <c r="E41" s="36"/>
      <c r="F41" s="36"/>
      <c r="G41" s="38">
        <f t="shared" si="0"/>
        <v>0</v>
      </c>
      <c r="H41" s="78"/>
    </row>
    <row r="42" spans="1:8" s="4" customFormat="1" x14ac:dyDescent="0.4">
      <c r="A42" s="28"/>
      <c r="B42" s="35"/>
      <c r="C42" s="65"/>
      <c r="D42" s="36"/>
      <c r="E42" s="36"/>
      <c r="F42" s="36"/>
      <c r="G42" s="38">
        <f t="shared" si="0"/>
        <v>0</v>
      </c>
      <c r="H42" s="78"/>
    </row>
    <row r="43" spans="1:8" s="4" customFormat="1" x14ac:dyDescent="0.4">
      <c r="A43" s="28"/>
      <c r="B43" s="35"/>
      <c r="C43" s="65"/>
      <c r="D43" s="36"/>
      <c r="E43" s="36"/>
      <c r="F43" s="36"/>
      <c r="G43" s="38">
        <f t="shared" si="0"/>
        <v>0</v>
      </c>
      <c r="H43" s="78"/>
    </row>
    <row r="44" spans="1:8" s="4" customFormat="1" x14ac:dyDescent="0.4">
      <c r="A44" s="28"/>
      <c r="B44" s="35"/>
      <c r="C44" s="65"/>
      <c r="D44" s="36"/>
      <c r="E44" s="36"/>
      <c r="F44" s="36"/>
      <c r="G44" s="38">
        <f t="shared" si="0"/>
        <v>0</v>
      </c>
      <c r="H44" s="78"/>
    </row>
    <row r="45" spans="1:8" s="4" customFormat="1" x14ac:dyDescent="0.4">
      <c r="A45" s="28"/>
      <c r="B45" s="39" t="s">
        <v>9</v>
      </c>
      <c r="C45" s="63"/>
      <c r="D45" s="40"/>
      <c r="E45" s="40"/>
      <c r="F45" s="40"/>
      <c r="G45" s="41">
        <f>SUBTOTAL(9,G35:G44)</f>
        <v>0</v>
      </c>
      <c r="H45" s="78"/>
    </row>
    <row r="46" spans="1:8" s="4" customFormat="1" x14ac:dyDescent="0.4">
      <c r="A46" s="111" t="s">
        <v>44</v>
      </c>
      <c r="B46" s="112" t="s">
        <v>42</v>
      </c>
      <c r="C46" s="74"/>
      <c r="D46" s="74"/>
      <c r="E46" s="74"/>
      <c r="F46" s="74"/>
      <c r="G46" s="74"/>
      <c r="H46" s="74"/>
    </row>
    <row r="47" spans="1:8" s="4" customFormat="1" x14ac:dyDescent="0.4">
      <c r="A47" s="28" t="s">
        <v>10</v>
      </c>
      <c r="B47" s="74" t="s">
        <v>23</v>
      </c>
      <c r="C47" s="120"/>
      <c r="D47" s="74"/>
      <c r="E47" s="74"/>
      <c r="F47" s="74"/>
      <c r="G47" s="118"/>
      <c r="H47" s="74"/>
    </row>
    <row r="48" spans="1:8" s="4" customFormat="1" x14ac:dyDescent="0.4">
      <c r="A48" s="28"/>
      <c r="B48" s="42"/>
      <c r="C48" s="66"/>
      <c r="D48" s="43"/>
      <c r="E48" s="43"/>
      <c r="F48" s="43"/>
      <c r="G48" s="38">
        <f t="shared" ref="G48" si="2">C48*D48*E48*F48</f>
        <v>0</v>
      </c>
      <c r="H48" s="78"/>
    </row>
    <row r="49" spans="1:8" s="4" customFormat="1" x14ac:dyDescent="0.4">
      <c r="A49" s="28"/>
      <c r="B49" s="42"/>
      <c r="C49" s="66"/>
      <c r="D49" s="43"/>
      <c r="E49" s="43"/>
      <c r="F49" s="43"/>
      <c r="G49" s="38">
        <f t="shared" si="0"/>
        <v>0</v>
      </c>
      <c r="H49" s="78"/>
    </row>
    <row r="50" spans="1:8" s="4" customFormat="1" x14ac:dyDescent="0.4">
      <c r="A50" s="28"/>
      <c r="B50" s="42"/>
      <c r="C50" s="66"/>
      <c r="D50" s="43"/>
      <c r="E50" s="43"/>
      <c r="F50" s="43"/>
      <c r="G50" s="38">
        <f t="shared" si="0"/>
        <v>0</v>
      </c>
      <c r="H50" s="78"/>
    </row>
    <row r="51" spans="1:8" s="4" customFormat="1" x14ac:dyDescent="0.4">
      <c r="A51" s="28"/>
      <c r="B51" s="44"/>
      <c r="C51" s="67"/>
      <c r="D51" s="45"/>
      <c r="E51" s="45"/>
      <c r="F51" s="45"/>
      <c r="G51" s="38">
        <f t="shared" si="0"/>
        <v>0</v>
      </c>
      <c r="H51" s="78"/>
    </row>
    <row r="52" spans="1:8" s="4" customFormat="1" x14ac:dyDescent="0.4">
      <c r="A52" s="28"/>
      <c r="B52" s="46"/>
      <c r="C52" s="68"/>
      <c r="D52" s="47"/>
      <c r="E52" s="47"/>
      <c r="F52" s="47"/>
      <c r="G52" s="38">
        <f t="shared" si="0"/>
        <v>0</v>
      </c>
      <c r="H52" s="78"/>
    </row>
    <row r="53" spans="1:8" s="4" customFormat="1" x14ac:dyDescent="0.4">
      <c r="A53" s="28"/>
      <c r="B53" s="46"/>
      <c r="C53" s="68"/>
      <c r="D53" s="47"/>
      <c r="E53" s="47"/>
      <c r="F53" s="47"/>
      <c r="G53" s="38">
        <f t="shared" si="0"/>
        <v>0</v>
      </c>
      <c r="H53" s="78"/>
    </row>
    <row r="54" spans="1:8" s="4" customFormat="1" x14ac:dyDescent="0.4">
      <c r="A54" s="28"/>
      <c r="B54" s="46"/>
      <c r="C54" s="68"/>
      <c r="D54" s="47"/>
      <c r="E54" s="47"/>
      <c r="F54" s="47"/>
      <c r="G54" s="38">
        <f t="shared" si="0"/>
        <v>0</v>
      </c>
      <c r="H54" s="78"/>
    </row>
    <row r="55" spans="1:8" s="4" customFormat="1" x14ac:dyDescent="0.4">
      <c r="A55" s="28"/>
      <c r="B55" s="46"/>
      <c r="C55" s="68"/>
      <c r="D55" s="47"/>
      <c r="E55" s="47"/>
      <c r="F55" s="47"/>
      <c r="G55" s="38">
        <f t="shared" si="0"/>
        <v>0</v>
      </c>
      <c r="H55" s="78"/>
    </row>
    <row r="56" spans="1:8" s="4" customFormat="1" x14ac:dyDescent="0.4">
      <c r="A56" s="28"/>
      <c r="B56" s="46"/>
      <c r="C56" s="68"/>
      <c r="D56" s="47"/>
      <c r="E56" s="47"/>
      <c r="F56" s="47"/>
      <c r="G56" s="38">
        <f t="shared" si="0"/>
        <v>0</v>
      </c>
      <c r="H56" s="78"/>
    </row>
    <row r="57" spans="1:8" s="4" customFormat="1" x14ac:dyDescent="0.4">
      <c r="A57" s="28"/>
      <c r="B57" s="46"/>
      <c r="C57" s="68"/>
      <c r="D57" s="47"/>
      <c r="E57" s="47"/>
      <c r="F57" s="47"/>
      <c r="G57" s="38">
        <f t="shared" si="0"/>
        <v>0</v>
      </c>
      <c r="H57" s="78"/>
    </row>
    <row r="58" spans="1:8" s="4" customFormat="1" ht="30.75" customHeight="1" x14ac:dyDescent="0.4">
      <c r="A58" s="28"/>
      <c r="B58" s="39" t="s">
        <v>9</v>
      </c>
      <c r="C58" s="63"/>
      <c r="D58" s="40"/>
      <c r="E58" s="40"/>
      <c r="F58" s="40"/>
      <c r="G58" s="41">
        <f>SUBTOTAL(9,G48:G57)</f>
        <v>0</v>
      </c>
      <c r="H58" s="78"/>
    </row>
    <row r="59" spans="1:8" s="4" customFormat="1" ht="30.75" customHeight="1" x14ac:dyDescent="0.4">
      <c r="A59" s="111" t="s">
        <v>44</v>
      </c>
      <c r="B59" s="112" t="s">
        <v>42</v>
      </c>
      <c r="C59" s="74"/>
      <c r="D59" s="74"/>
      <c r="E59" s="74"/>
      <c r="F59" s="74"/>
      <c r="G59" s="74"/>
      <c r="H59" s="74"/>
    </row>
    <row r="60" spans="1:8" s="4" customFormat="1" ht="30.75" customHeight="1" x14ac:dyDescent="0.4">
      <c r="A60" s="28" t="s">
        <v>25</v>
      </c>
      <c r="B60" s="74" t="s">
        <v>23</v>
      </c>
      <c r="C60" s="120"/>
      <c r="D60" s="74"/>
      <c r="E60" s="74"/>
      <c r="F60" s="74"/>
      <c r="G60" s="118"/>
      <c r="H60" s="74"/>
    </row>
    <row r="61" spans="1:8" s="4" customFormat="1" x14ac:dyDescent="0.4">
      <c r="A61" s="28"/>
      <c r="B61" s="42"/>
      <c r="C61" s="66"/>
      <c r="D61" s="43"/>
      <c r="E61" s="43"/>
      <c r="F61" s="43"/>
      <c r="G61" s="38">
        <f t="shared" ref="G61:G70" si="3">C61*D61*E61*F61</f>
        <v>0</v>
      </c>
      <c r="H61" s="78"/>
    </row>
    <row r="62" spans="1:8" s="4" customFormat="1" x14ac:dyDescent="0.4">
      <c r="A62" s="28"/>
      <c r="B62" s="42"/>
      <c r="C62" s="66"/>
      <c r="D62" s="43"/>
      <c r="E62" s="43"/>
      <c r="F62" s="43"/>
      <c r="G62" s="38">
        <f t="shared" si="3"/>
        <v>0</v>
      </c>
      <c r="H62" s="78"/>
    </row>
    <row r="63" spans="1:8" s="4" customFormat="1" x14ac:dyDescent="0.4">
      <c r="A63" s="28"/>
      <c r="B63" s="42"/>
      <c r="C63" s="66"/>
      <c r="D63" s="43"/>
      <c r="E63" s="43"/>
      <c r="F63" s="43"/>
      <c r="G63" s="38">
        <f t="shared" si="3"/>
        <v>0</v>
      </c>
      <c r="H63" s="78"/>
    </row>
    <row r="64" spans="1:8" s="4" customFormat="1" x14ac:dyDescent="0.4">
      <c r="A64" s="28"/>
      <c r="B64" s="44"/>
      <c r="C64" s="67"/>
      <c r="D64" s="45"/>
      <c r="E64" s="45"/>
      <c r="F64" s="45"/>
      <c r="G64" s="38">
        <f t="shared" si="3"/>
        <v>0</v>
      </c>
      <c r="H64" s="78"/>
    </row>
    <row r="65" spans="1:8" s="4" customFormat="1" x14ac:dyDescent="0.4">
      <c r="A65" s="28"/>
      <c r="B65" s="46"/>
      <c r="C65" s="68"/>
      <c r="D65" s="47"/>
      <c r="E65" s="47"/>
      <c r="F65" s="47"/>
      <c r="G65" s="38">
        <f t="shared" si="3"/>
        <v>0</v>
      </c>
      <c r="H65" s="78"/>
    </row>
    <row r="66" spans="1:8" s="4" customFormat="1" x14ac:dyDescent="0.4">
      <c r="A66" s="28"/>
      <c r="B66" s="46"/>
      <c r="C66" s="68"/>
      <c r="D66" s="47"/>
      <c r="E66" s="47"/>
      <c r="F66" s="47"/>
      <c r="G66" s="38">
        <f t="shared" si="3"/>
        <v>0</v>
      </c>
      <c r="H66" s="78"/>
    </row>
    <row r="67" spans="1:8" s="4" customFormat="1" x14ac:dyDescent="0.4">
      <c r="A67" s="28"/>
      <c r="B67" s="46"/>
      <c r="C67" s="68"/>
      <c r="D67" s="47"/>
      <c r="E67" s="47"/>
      <c r="F67" s="47"/>
      <c r="G67" s="38">
        <f t="shared" si="3"/>
        <v>0</v>
      </c>
      <c r="H67" s="78"/>
    </row>
    <row r="68" spans="1:8" s="4" customFormat="1" x14ac:dyDescent="0.4">
      <c r="A68" s="28"/>
      <c r="B68" s="46"/>
      <c r="C68" s="68"/>
      <c r="D68" s="47"/>
      <c r="E68" s="47"/>
      <c r="F68" s="47"/>
      <c r="G68" s="38">
        <f t="shared" si="3"/>
        <v>0</v>
      </c>
      <c r="H68" s="78"/>
    </row>
    <row r="69" spans="1:8" s="4" customFormat="1" x14ac:dyDescent="0.4">
      <c r="A69" s="28"/>
      <c r="B69" s="46"/>
      <c r="C69" s="68"/>
      <c r="D69" s="47"/>
      <c r="E69" s="47"/>
      <c r="F69" s="47"/>
      <c r="G69" s="38">
        <f t="shared" si="3"/>
        <v>0</v>
      </c>
      <c r="H69" s="78"/>
    </row>
    <row r="70" spans="1:8" s="4" customFormat="1" x14ac:dyDescent="0.4">
      <c r="A70" s="28"/>
      <c r="B70" s="46"/>
      <c r="C70" s="68"/>
      <c r="D70" s="47"/>
      <c r="E70" s="47"/>
      <c r="F70" s="47"/>
      <c r="G70" s="38">
        <f t="shared" si="3"/>
        <v>0</v>
      </c>
      <c r="H70" s="78"/>
    </row>
    <row r="71" spans="1:8" s="4" customFormat="1" x14ac:dyDescent="0.4">
      <c r="A71" s="28"/>
      <c r="B71" s="39" t="s">
        <v>9</v>
      </c>
      <c r="C71" s="63"/>
      <c r="D71" s="40"/>
      <c r="E71" s="40"/>
      <c r="F71" s="40"/>
      <c r="G71" s="41">
        <f>SUBTOTAL(9,G61:G70)</f>
        <v>0</v>
      </c>
      <c r="H71" s="78"/>
    </row>
    <row r="72" spans="1:8" s="4" customFormat="1" x14ac:dyDescent="0.4">
      <c r="A72" s="111" t="s">
        <v>44</v>
      </c>
      <c r="B72" s="112" t="s">
        <v>42</v>
      </c>
      <c r="C72" s="74"/>
      <c r="D72" s="74"/>
      <c r="E72" s="74"/>
      <c r="F72" s="74"/>
      <c r="G72" s="74"/>
      <c r="H72" s="74"/>
    </row>
    <row r="73" spans="1:8" s="4" customFormat="1" x14ac:dyDescent="0.4">
      <c r="A73" s="28" t="s">
        <v>26</v>
      </c>
      <c r="B73" s="74" t="s">
        <v>23</v>
      </c>
      <c r="C73" s="120"/>
      <c r="D73" s="74"/>
      <c r="E73" s="74"/>
      <c r="F73" s="74"/>
      <c r="G73" s="118"/>
      <c r="H73" s="74"/>
    </row>
    <row r="74" spans="1:8" s="4" customFormat="1" x14ac:dyDescent="0.4">
      <c r="A74" s="28"/>
      <c r="B74" s="42"/>
      <c r="C74" s="66"/>
      <c r="D74" s="43"/>
      <c r="E74" s="43"/>
      <c r="F74" s="43"/>
      <c r="G74" s="38">
        <f t="shared" ref="G74:G83" si="4">C74*D74*E74*F74</f>
        <v>0</v>
      </c>
      <c r="H74" s="78"/>
    </row>
    <row r="75" spans="1:8" s="4" customFormat="1" x14ac:dyDescent="0.4">
      <c r="A75" s="28"/>
      <c r="B75" s="42"/>
      <c r="C75" s="66"/>
      <c r="D75" s="43"/>
      <c r="E75" s="43"/>
      <c r="F75" s="43"/>
      <c r="G75" s="38">
        <f t="shared" si="4"/>
        <v>0</v>
      </c>
      <c r="H75" s="78"/>
    </row>
    <row r="76" spans="1:8" s="4" customFormat="1" x14ac:dyDescent="0.4">
      <c r="A76" s="28"/>
      <c r="B76" s="42"/>
      <c r="C76" s="66"/>
      <c r="D76" s="43"/>
      <c r="E76" s="43"/>
      <c r="F76" s="43"/>
      <c r="G76" s="38">
        <f t="shared" si="4"/>
        <v>0</v>
      </c>
      <c r="H76" s="78"/>
    </row>
    <row r="77" spans="1:8" s="4" customFormat="1" x14ac:dyDescent="0.4">
      <c r="A77" s="28"/>
      <c r="B77" s="44"/>
      <c r="C77" s="67"/>
      <c r="D77" s="45"/>
      <c r="E77" s="45"/>
      <c r="F77" s="45"/>
      <c r="G77" s="38">
        <f t="shared" si="4"/>
        <v>0</v>
      </c>
      <c r="H77" s="78"/>
    </row>
    <row r="78" spans="1:8" s="4" customFormat="1" x14ac:dyDescent="0.4">
      <c r="A78" s="28"/>
      <c r="B78" s="46"/>
      <c r="C78" s="68"/>
      <c r="D78" s="47"/>
      <c r="E78" s="47"/>
      <c r="F78" s="47"/>
      <c r="G78" s="38">
        <f t="shared" si="4"/>
        <v>0</v>
      </c>
      <c r="H78" s="78"/>
    </row>
    <row r="79" spans="1:8" s="4" customFormat="1" x14ac:dyDescent="0.4">
      <c r="A79" s="28"/>
      <c r="B79" s="46"/>
      <c r="C79" s="68"/>
      <c r="D79" s="47"/>
      <c r="E79" s="47"/>
      <c r="F79" s="47"/>
      <c r="G79" s="38">
        <f t="shared" si="4"/>
        <v>0</v>
      </c>
      <c r="H79" s="78"/>
    </row>
    <row r="80" spans="1:8" s="4" customFormat="1" x14ac:dyDescent="0.4">
      <c r="A80" s="28"/>
      <c r="B80" s="46"/>
      <c r="C80" s="68"/>
      <c r="D80" s="47"/>
      <c r="E80" s="47"/>
      <c r="F80" s="47"/>
      <c r="G80" s="38">
        <f t="shared" si="4"/>
        <v>0</v>
      </c>
      <c r="H80" s="78"/>
    </row>
    <row r="81" spans="1:8" s="4" customFormat="1" x14ac:dyDescent="0.4">
      <c r="A81" s="28"/>
      <c r="B81" s="46"/>
      <c r="C81" s="68"/>
      <c r="D81" s="47"/>
      <c r="E81" s="47"/>
      <c r="F81" s="47"/>
      <c r="G81" s="38">
        <f t="shared" si="4"/>
        <v>0</v>
      </c>
      <c r="H81" s="78"/>
    </row>
    <row r="82" spans="1:8" s="4" customFormat="1" ht="36.75" customHeight="1" x14ac:dyDescent="0.4">
      <c r="A82" s="28"/>
      <c r="B82" s="46"/>
      <c r="C82" s="68"/>
      <c r="D82" s="47"/>
      <c r="E82" s="47"/>
      <c r="F82" s="47"/>
      <c r="G82" s="38">
        <f t="shared" si="4"/>
        <v>0</v>
      </c>
      <c r="H82" s="78"/>
    </row>
    <row r="83" spans="1:8" s="4" customFormat="1" ht="36.75" customHeight="1" x14ac:dyDescent="0.4">
      <c r="A83" s="28"/>
      <c r="B83" s="46"/>
      <c r="C83" s="68"/>
      <c r="D83" s="47"/>
      <c r="E83" s="47"/>
      <c r="F83" s="47"/>
      <c r="G83" s="38">
        <f t="shared" si="4"/>
        <v>0</v>
      </c>
      <c r="H83" s="78"/>
    </row>
    <row r="84" spans="1:8" s="4" customFormat="1" ht="30.75" customHeight="1" x14ac:dyDescent="0.4">
      <c r="A84" s="28"/>
      <c r="B84" s="39" t="s">
        <v>9</v>
      </c>
      <c r="C84" s="63"/>
      <c r="D84" s="40"/>
      <c r="E84" s="40"/>
      <c r="F84" s="40"/>
      <c r="G84" s="41">
        <f>SUBTOTAL(9,G74:G83)</f>
        <v>0</v>
      </c>
      <c r="H84" s="78"/>
    </row>
    <row r="85" spans="1:8" s="4" customFormat="1" x14ac:dyDescent="0.4">
      <c r="A85" s="111" t="s">
        <v>44</v>
      </c>
      <c r="B85" s="112" t="s">
        <v>42</v>
      </c>
      <c r="C85" s="74"/>
      <c r="D85" s="74"/>
      <c r="E85" s="74"/>
      <c r="F85" s="74"/>
      <c r="G85" s="74"/>
      <c r="H85" s="74"/>
    </row>
    <row r="86" spans="1:8" s="4" customFormat="1" x14ac:dyDescent="0.4">
      <c r="A86" s="28" t="s">
        <v>27</v>
      </c>
      <c r="B86" s="74" t="s">
        <v>23</v>
      </c>
      <c r="C86" s="120"/>
      <c r="D86" s="74"/>
      <c r="E86" s="74"/>
      <c r="F86" s="74"/>
      <c r="G86" s="118"/>
      <c r="H86" s="74"/>
    </row>
    <row r="87" spans="1:8" s="4" customFormat="1" x14ac:dyDescent="0.4">
      <c r="A87" s="28"/>
      <c r="B87" s="42"/>
      <c r="C87" s="66"/>
      <c r="D87" s="43"/>
      <c r="E87" s="43"/>
      <c r="F87" s="43"/>
      <c r="G87" s="38">
        <f t="shared" ref="G87:G98" si="5">C87*D87*E87*F87</f>
        <v>0</v>
      </c>
      <c r="H87" s="78"/>
    </row>
    <row r="88" spans="1:8" s="4" customFormat="1" x14ac:dyDescent="0.4">
      <c r="A88" s="28"/>
      <c r="B88" s="42"/>
      <c r="C88" s="66"/>
      <c r="D88" s="43"/>
      <c r="E88" s="43"/>
      <c r="F88" s="43"/>
      <c r="G88" s="38">
        <f t="shared" si="5"/>
        <v>0</v>
      </c>
      <c r="H88" s="78"/>
    </row>
    <row r="89" spans="1:8" s="4" customFormat="1" x14ac:dyDescent="0.4">
      <c r="A89" s="28"/>
      <c r="B89" s="42"/>
      <c r="C89" s="66"/>
      <c r="D89" s="43"/>
      <c r="E89" s="43"/>
      <c r="F89" s="43"/>
      <c r="G89" s="38">
        <f t="shared" si="5"/>
        <v>0</v>
      </c>
      <c r="H89" s="78"/>
    </row>
    <row r="90" spans="1:8" s="4" customFormat="1" x14ac:dyDescent="0.4">
      <c r="A90" s="28"/>
      <c r="B90" s="44"/>
      <c r="C90" s="67"/>
      <c r="D90" s="45"/>
      <c r="E90" s="45"/>
      <c r="F90" s="45"/>
      <c r="G90" s="38">
        <f t="shared" si="5"/>
        <v>0</v>
      </c>
      <c r="H90" s="78"/>
    </row>
    <row r="91" spans="1:8" s="4" customFormat="1" x14ac:dyDescent="0.4">
      <c r="A91" s="28"/>
      <c r="B91" s="46"/>
      <c r="C91" s="68"/>
      <c r="D91" s="47"/>
      <c r="E91" s="47"/>
      <c r="F91" s="47"/>
      <c r="G91" s="38">
        <f t="shared" si="5"/>
        <v>0</v>
      </c>
      <c r="H91" s="78"/>
    </row>
    <row r="92" spans="1:8" s="4" customFormat="1" x14ac:dyDescent="0.4">
      <c r="A92" s="28"/>
      <c r="B92" s="46"/>
      <c r="C92" s="68"/>
      <c r="D92" s="47"/>
      <c r="E92" s="47"/>
      <c r="F92" s="47"/>
      <c r="G92" s="38">
        <f t="shared" si="5"/>
        <v>0</v>
      </c>
      <c r="H92" s="78"/>
    </row>
    <row r="93" spans="1:8" s="4" customFormat="1" x14ac:dyDescent="0.4">
      <c r="A93" s="28"/>
      <c r="B93" s="75"/>
      <c r="C93" s="68"/>
      <c r="D93" s="47"/>
      <c r="E93" s="47"/>
      <c r="F93" s="47"/>
      <c r="G93" s="38">
        <f t="shared" si="5"/>
        <v>0</v>
      </c>
      <c r="H93" s="78"/>
    </row>
    <row r="94" spans="1:8" s="4" customFormat="1" x14ac:dyDescent="0.4">
      <c r="A94" s="28"/>
      <c r="B94" s="75"/>
      <c r="C94" s="68"/>
      <c r="D94" s="47"/>
      <c r="E94" s="47"/>
      <c r="F94" s="47"/>
      <c r="G94" s="38">
        <f t="shared" si="5"/>
        <v>0</v>
      </c>
      <c r="H94" s="78"/>
    </row>
    <row r="95" spans="1:8" s="4" customFormat="1" x14ac:dyDescent="0.4">
      <c r="A95" s="28"/>
      <c r="B95" s="46"/>
      <c r="C95" s="68"/>
      <c r="D95" s="47"/>
      <c r="E95" s="47"/>
      <c r="F95" s="47"/>
      <c r="G95" s="38">
        <f t="shared" si="5"/>
        <v>0</v>
      </c>
      <c r="H95" s="78"/>
    </row>
    <row r="96" spans="1:8" s="4" customFormat="1" x14ac:dyDescent="0.4">
      <c r="A96" s="28"/>
      <c r="B96" s="46"/>
      <c r="C96" s="68"/>
      <c r="D96" s="47"/>
      <c r="E96" s="47"/>
      <c r="F96" s="47"/>
      <c r="G96" s="38">
        <f t="shared" si="5"/>
        <v>0</v>
      </c>
      <c r="H96" s="78"/>
    </row>
    <row r="97" spans="1:8" s="4" customFormat="1" x14ac:dyDescent="0.4">
      <c r="A97" s="28"/>
      <c r="B97" s="46"/>
      <c r="C97" s="68"/>
      <c r="D97" s="47"/>
      <c r="E97" s="47"/>
      <c r="F97" s="47"/>
      <c r="G97" s="38">
        <f t="shared" si="5"/>
        <v>0</v>
      </c>
      <c r="H97" s="78"/>
    </row>
    <row r="98" spans="1:8" s="4" customFormat="1" x14ac:dyDescent="0.4">
      <c r="A98" s="28"/>
      <c r="B98" s="46"/>
      <c r="C98" s="68"/>
      <c r="D98" s="47"/>
      <c r="E98" s="47"/>
      <c r="F98" s="47"/>
      <c r="G98" s="38">
        <f t="shared" si="5"/>
        <v>0</v>
      </c>
      <c r="H98" s="78"/>
    </row>
    <row r="99" spans="1:8" s="4" customFormat="1" x14ac:dyDescent="0.4">
      <c r="A99" s="28"/>
      <c r="B99" s="39" t="s">
        <v>9</v>
      </c>
      <c r="C99" s="63"/>
      <c r="D99" s="40"/>
      <c r="E99" s="40"/>
      <c r="F99" s="40"/>
      <c r="G99" s="41">
        <f>SUBTOTAL(9,G87:G98)</f>
        <v>0</v>
      </c>
      <c r="H99" s="78"/>
    </row>
    <row r="100" spans="1:8" s="4" customFormat="1" x14ac:dyDescent="0.4">
      <c r="A100" s="111" t="s">
        <v>44</v>
      </c>
      <c r="B100" s="112" t="s">
        <v>42</v>
      </c>
      <c r="C100" s="74"/>
      <c r="D100" s="74"/>
      <c r="E100" s="74"/>
      <c r="F100" s="74"/>
      <c r="G100" s="74"/>
      <c r="H100" s="74"/>
    </row>
    <row r="101" spans="1:8" s="4" customFormat="1" x14ac:dyDescent="0.4">
      <c r="A101" s="28" t="s">
        <v>28</v>
      </c>
      <c r="B101" s="74" t="s">
        <v>23</v>
      </c>
      <c r="C101" s="120"/>
      <c r="D101" s="74"/>
      <c r="E101" s="74"/>
      <c r="F101" s="74"/>
      <c r="G101" s="118"/>
      <c r="H101" s="74"/>
    </row>
    <row r="102" spans="1:8" s="4" customFormat="1" x14ac:dyDescent="0.4">
      <c r="A102" s="28"/>
      <c r="B102" s="42"/>
      <c r="C102" s="66"/>
      <c r="D102" s="43"/>
      <c r="E102" s="43"/>
      <c r="F102" s="43"/>
      <c r="G102" s="38">
        <f t="shared" ref="G102:G113" si="6">C102*D102*E102*F102</f>
        <v>0</v>
      </c>
      <c r="H102" s="78"/>
    </row>
    <row r="103" spans="1:8" s="4" customFormat="1" x14ac:dyDescent="0.4">
      <c r="A103" s="28"/>
      <c r="B103" s="42"/>
      <c r="C103" s="66"/>
      <c r="D103" s="43"/>
      <c r="E103" s="43"/>
      <c r="F103" s="43"/>
      <c r="G103" s="38">
        <f t="shared" si="6"/>
        <v>0</v>
      </c>
      <c r="H103" s="78"/>
    </row>
    <row r="104" spans="1:8" s="4" customFormat="1" x14ac:dyDescent="0.4">
      <c r="A104" s="28"/>
      <c r="B104" s="42"/>
      <c r="C104" s="66"/>
      <c r="D104" s="43"/>
      <c r="E104" s="43"/>
      <c r="F104" s="43"/>
      <c r="G104" s="38">
        <f t="shared" si="6"/>
        <v>0</v>
      </c>
      <c r="H104" s="78"/>
    </row>
    <row r="105" spans="1:8" s="4" customFormat="1" x14ac:dyDescent="0.4">
      <c r="A105" s="28"/>
      <c r="B105" s="44"/>
      <c r="C105" s="67"/>
      <c r="D105" s="45"/>
      <c r="E105" s="45"/>
      <c r="F105" s="45"/>
      <c r="G105" s="38">
        <f t="shared" si="6"/>
        <v>0</v>
      </c>
      <c r="H105" s="78"/>
    </row>
    <row r="106" spans="1:8" s="4" customFormat="1" x14ac:dyDescent="0.4">
      <c r="A106" s="28"/>
      <c r="B106" s="46"/>
      <c r="C106" s="68"/>
      <c r="D106" s="47"/>
      <c r="E106" s="47"/>
      <c r="F106" s="47"/>
      <c r="G106" s="38">
        <f t="shared" si="6"/>
        <v>0</v>
      </c>
      <c r="H106" s="78"/>
    </row>
    <row r="107" spans="1:8" s="4" customFormat="1" x14ac:dyDescent="0.4">
      <c r="A107" s="28"/>
      <c r="B107" s="46"/>
      <c r="C107" s="68"/>
      <c r="D107" s="47"/>
      <c r="E107" s="47"/>
      <c r="F107" s="47"/>
      <c r="G107" s="38">
        <f t="shared" si="6"/>
        <v>0</v>
      </c>
      <c r="H107" s="78"/>
    </row>
    <row r="108" spans="1:8" s="4" customFormat="1" x14ac:dyDescent="0.4">
      <c r="A108" s="28"/>
      <c r="B108" s="46"/>
      <c r="C108" s="68"/>
      <c r="D108" s="47"/>
      <c r="E108" s="47"/>
      <c r="F108" s="47"/>
      <c r="G108" s="38">
        <f t="shared" si="6"/>
        <v>0</v>
      </c>
      <c r="H108" s="78"/>
    </row>
    <row r="109" spans="1:8" s="4" customFormat="1" x14ac:dyDescent="0.4">
      <c r="A109" s="28"/>
      <c r="B109" s="75"/>
      <c r="C109" s="68"/>
      <c r="D109" s="47"/>
      <c r="E109" s="47"/>
      <c r="F109" s="47"/>
      <c r="G109" s="38">
        <f t="shared" si="6"/>
        <v>0</v>
      </c>
      <c r="H109" s="78"/>
    </row>
    <row r="110" spans="1:8" s="4" customFormat="1" x14ac:dyDescent="0.4">
      <c r="A110" s="28"/>
      <c r="B110" s="75"/>
      <c r="C110" s="68"/>
      <c r="D110" s="47"/>
      <c r="E110" s="47"/>
      <c r="F110" s="47"/>
      <c r="G110" s="38">
        <f t="shared" si="6"/>
        <v>0</v>
      </c>
      <c r="H110" s="78"/>
    </row>
    <row r="111" spans="1:8" s="4" customFormat="1" x14ac:dyDescent="0.4">
      <c r="A111" s="28"/>
      <c r="B111" s="46"/>
      <c r="C111" s="68"/>
      <c r="D111" s="47"/>
      <c r="E111" s="47"/>
      <c r="F111" s="47"/>
      <c r="G111" s="38">
        <f t="shared" si="6"/>
        <v>0</v>
      </c>
      <c r="H111" s="78"/>
    </row>
    <row r="112" spans="1:8" s="4" customFormat="1" x14ac:dyDescent="0.4">
      <c r="A112" s="28"/>
      <c r="B112" s="46"/>
      <c r="C112" s="68"/>
      <c r="D112" s="47"/>
      <c r="E112" s="47"/>
      <c r="F112" s="47"/>
      <c r="G112" s="38">
        <f t="shared" si="6"/>
        <v>0</v>
      </c>
      <c r="H112" s="78"/>
    </row>
    <row r="113" spans="1:8" s="4" customFormat="1" x14ac:dyDescent="0.4">
      <c r="A113" s="28"/>
      <c r="B113" s="46"/>
      <c r="C113" s="68"/>
      <c r="D113" s="47"/>
      <c r="E113" s="47"/>
      <c r="F113" s="47"/>
      <c r="G113" s="38">
        <f t="shared" si="6"/>
        <v>0</v>
      </c>
      <c r="H113" s="78"/>
    </row>
    <row r="114" spans="1:8" s="4" customFormat="1" x14ac:dyDescent="0.4">
      <c r="A114" s="28"/>
      <c r="B114" s="39" t="s">
        <v>9</v>
      </c>
      <c r="C114" s="63"/>
      <c r="D114" s="40"/>
      <c r="E114" s="40"/>
      <c r="F114" s="40"/>
      <c r="G114" s="41">
        <f>SUBTOTAL(9,G102:G113)</f>
        <v>0</v>
      </c>
      <c r="H114" s="78"/>
    </row>
    <row r="115" spans="1:8" s="4" customFormat="1" x14ac:dyDescent="0.4">
      <c r="A115" s="111" t="s">
        <v>44</v>
      </c>
      <c r="B115" s="112" t="s">
        <v>42</v>
      </c>
      <c r="C115" s="74"/>
      <c r="D115" s="74"/>
      <c r="E115" s="74"/>
      <c r="F115" s="74"/>
      <c r="G115" s="74"/>
      <c r="H115" s="74"/>
    </row>
    <row r="116" spans="1:8" s="4" customFormat="1" x14ac:dyDescent="0.4">
      <c r="A116" s="28" t="s">
        <v>29</v>
      </c>
      <c r="B116" s="74" t="s">
        <v>23</v>
      </c>
      <c r="C116" s="120"/>
      <c r="D116" s="74"/>
      <c r="E116" s="74"/>
      <c r="F116" s="74"/>
      <c r="G116" s="118"/>
      <c r="H116" s="74"/>
    </row>
    <row r="117" spans="1:8" s="4" customFormat="1" x14ac:dyDescent="0.4">
      <c r="A117" s="28"/>
      <c r="B117" s="42"/>
      <c r="C117" s="66"/>
      <c r="D117" s="43"/>
      <c r="E117" s="43"/>
      <c r="F117" s="43"/>
      <c r="G117" s="38">
        <f t="shared" ref="G117:G126" si="7">C117*D117*E117*F117</f>
        <v>0</v>
      </c>
      <c r="H117" s="78"/>
    </row>
    <row r="118" spans="1:8" s="4" customFormat="1" x14ac:dyDescent="0.4">
      <c r="A118" s="28"/>
      <c r="B118" s="42"/>
      <c r="C118" s="66"/>
      <c r="D118" s="43"/>
      <c r="E118" s="43"/>
      <c r="F118" s="43"/>
      <c r="G118" s="38">
        <f t="shared" si="7"/>
        <v>0</v>
      </c>
      <c r="H118" s="78"/>
    </row>
    <row r="119" spans="1:8" s="4" customFormat="1" ht="30.75" customHeight="1" x14ac:dyDescent="0.4">
      <c r="A119" s="28"/>
      <c r="B119" s="42"/>
      <c r="C119" s="66"/>
      <c r="D119" s="43"/>
      <c r="E119" s="43"/>
      <c r="F119" s="43"/>
      <c r="G119" s="38">
        <f t="shared" si="7"/>
        <v>0</v>
      </c>
      <c r="H119" s="78"/>
    </row>
    <row r="120" spans="1:8" s="4" customFormat="1" x14ac:dyDescent="0.4">
      <c r="A120" s="28"/>
      <c r="B120" s="44"/>
      <c r="C120" s="67"/>
      <c r="D120" s="45"/>
      <c r="E120" s="45"/>
      <c r="F120" s="45"/>
      <c r="G120" s="38">
        <f t="shared" si="7"/>
        <v>0</v>
      </c>
      <c r="H120" s="78"/>
    </row>
    <row r="121" spans="1:8" s="4" customFormat="1" x14ac:dyDescent="0.4">
      <c r="A121" s="28"/>
      <c r="B121" s="46"/>
      <c r="C121" s="68"/>
      <c r="D121" s="47"/>
      <c r="E121" s="47"/>
      <c r="F121" s="47"/>
      <c r="G121" s="38">
        <f t="shared" si="7"/>
        <v>0</v>
      </c>
      <c r="H121" s="78"/>
    </row>
    <row r="122" spans="1:8" s="4" customFormat="1" x14ac:dyDescent="0.4">
      <c r="A122" s="28"/>
      <c r="B122" s="46"/>
      <c r="C122" s="68"/>
      <c r="D122" s="47"/>
      <c r="E122" s="47"/>
      <c r="F122" s="47"/>
      <c r="G122" s="38">
        <f t="shared" si="7"/>
        <v>0</v>
      </c>
      <c r="H122" s="78"/>
    </row>
    <row r="123" spans="1:8" s="4" customFormat="1" x14ac:dyDescent="0.4">
      <c r="A123" s="28"/>
      <c r="B123" s="46"/>
      <c r="C123" s="68"/>
      <c r="D123" s="47"/>
      <c r="E123" s="47"/>
      <c r="F123" s="47"/>
      <c r="G123" s="38">
        <f t="shared" si="7"/>
        <v>0</v>
      </c>
      <c r="H123" s="78"/>
    </row>
    <row r="124" spans="1:8" s="4" customFormat="1" x14ac:dyDescent="0.4">
      <c r="A124" s="28"/>
      <c r="B124" s="46"/>
      <c r="C124" s="68"/>
      <c r="D124" s="47"/>
      <c r="E124" s="47"/>
      <c r="F124" s="47"/>
      <c r="G124" s="38">
        <f t="shared" si="7"/>
        <v>0</v>
      </c>
      <c r="H124" s="78"/>
    </row>
    <row r="125" spans="1:8" s="4" customFormat="1" x14ac:dyDescent="0.4">
      <c r="A125" s="28"/>
      <c r="B125" s="46"/>
      <c r="C125" s="68"/>
      <c r="D125" s="47"/>
      <c r="E125" s="47"/>
      <c r="F125" s="47"/>
      <c r="G125" s="38">
        <f t="shared" si="7"/>
        <v>0</v>
      </c>
      <c r="H125" s="78"/>
    </row>
    <row r="126" spans="1:8" x14ac:dyDescent="0.4">
      <c r="A126" s="28"/>
      <c r="B126" s="46"/>
      <c r="C126" s="68"/>
      <c r="D126" s="47"/>
      <c r="E126" s="47"/>
      <c r="F126" s="47"/>
      <c r="G126" s="38">
        <f t="shared" si="7"/>
        <v>0</v>
      </c>
      <c r="H126" s="78"/>
    </row>
    <row r="127" spans="1:8" x14ac:dyDescent="0.4">
      <c r="A127" s="28"/>
      <c r="B127" s="39" t="s">
        <v>9</v>
      </c>
      <c r="C127" s="63"/>
      <c r="D127" s="40"/>
      <c r="E127" s="40"/>
      <c r="F127" s="40"/>
      <c r="G127" s="41">
        <f>SUBTOTAL(9,G117:G126)</f>
        <v>0</v>
      </c>
      <c r="H127" s="78"/>
    </row>
    <row r="128" spans="1:8" x14ac:dyDescent="0.4">
      <c r="A128" s="111" t="s">
        <v>44</v>
      </c>
      <c r="B128" s="112" t="s">
        <v>42</v>
      </c>
      <c r="C128" s="74"/>
      <c r="D128" s="74"/>
      <c r="E128" s="74"/>
      <c r="F128" s="74"/>
      <c r="G128" s="74"/>
      <c r="H128" s="74"/>
    </row>
    <row r="129" spans="1:8" x14ac:dyDescent="0.4">
      <c r="A129" s="28" t="s">
        <v>30</v>
      </c>
      <c r="B129" s="74" t="s">
        <v>23</v>
      </c>
      <c r="C129" s="120"/>
      <c r="D129" s="74"/>
      <c r="E129" s="74"/>
      <c r="F129" s="74"/>
      <c r="G129" s="118"/>
      <c r="H129" s="74"/>
    </row>
    <row r="130" spans="1:8" x14ac:dyDescent="0.4">
      <c r="A130" s="28"/>
      <c r="B130" s="42"/>
      <c r="C130" s="66"/>
      <c r="D130" s="43"/>
      <c r="E130" s="43"/>
      <c r="F130" s="43"/>
      <c r="G130" s="38">
        <f t="shared" ref="G130:G139" si="8">C130*D130*E130*F130</f>
        <v>0</v>
      </c>
      <c r="H130" s="78"/>
    </row>
    <row r="131" spans="1:8" x14ac:dyDescent="0.4">
      <c r="A131" s="28"/>
      <c r="B131" s="42"/>
      <c r="C131" s="66"/>
      <c r="D131" s="43"/>
      <c r="E131" s="43"/>
      <c r="F131" s="43"/>
      <c r="G131" s="38">
        <f t="shared" si="8"/>
        <v>0</v>
      </c>
      <c r="H131" s="78"/>
    </row>
    <row r="132" spans="1:8" x14ac:dyDescent="0.4">
      <c r="A132" s="28"/>
      <c r="B132" s="42"/>
      <c r="C132" s="66"/>
      <c r="D132" s="43"/>
      <c r="E132" s="43"/>
      <c r="F132" s="43"/>
      <c r="G132" s="38">
        <f t="shared" si="8"/>
        <v>0</v>
      </c>
      <c r="H132" s="78"/>
    </row>
    <row r="133" spans="1:8" x14ac:dyDescent="0.4">
      <c r="A133" s="28"/>
      <c r="B133" s="44"/>
      <c r="C133" s="67"/>
      <c r="D133" s="45"/>
      <c r="E133" s="45"/>
      <c r="F133" s="45"/>
      <c r="G133" s="38">
        <f t="shared" si="8"/>
        <v>0</v>
      </c>
      <c r="H133" s="78"/>
    </row>
    <row r="134" spans="1:8" x14ac:dyDescent="0.4">
      <c r="A134" s="28"/>
      <c r="B134" s="46"/>
      <c r="C134" s="68"/>
      <c r="D134" s="47"/>
      <c r="E134" s="47"/>
      <c r="F134" s="47"/>
      <c r="G134" s="38">
        <f t="shared" si="8"/>
        <v>0</v>
      </c>
      <c r="H134" s="78"/>
    </row>
    <row r="135" spans="1:8" x14ac:dyDescent="0.4">
      <c r="A135" s="28"/>
      <c r="B135" s="46"/>
      <c r="C135" s="68"/>
      <c r="D135" s="47"/>
      <c r="E135" s="47"/>
      <c r="F135" s="47"/>
      <c r="G135" s="38">
        <f t="shared" si="8"/>
        <v>0</v>
      </c>
      <c r="H135" s="78"/>
    </row>
    <row r="136" spans="1:8" x14ac:dyDescent="0.4">
      <c r="A136" s="28"/>
      <c r="B136" s="46"/>
      <c r="C136" s="68"/>
      <c r="D136" s="47"/>
      <c r="E136" s="47"/>
      <c r="F136" s="47"/>
      <c r="G136" s="38">
        <f t="shared" si="8"/>
        <v>0</v>
      </c>
      <c r="H136" s="78"/>
    </row>
    <row r="137" spans="1:8" x14ac:dyDescent="0.4">
      <c r="A137" s="28"/>
      <c r="B137" s="46"/>
      <c r="C137" s="68"/>
      <c r="D137" s="47"/>
      <c r="E137" s="47"/>
      <c r="F137" s="47"/>
      <c r="G137" s="38">
        <f t="shared" si="8"/>
        <v>0</v>
      </c>
      <c r="H137" s="78"/>
    </row>
    <row r="138" spans="1:8" x14ac:dyDescent="0.4">
      <c r="A138" s="28"/>
      <c r="B138" s="46"/>
      <c r="C138" s="68"/>
      <c r="D138" s="47"/>
      <c r="E138" s="47"/>
      <c r="F138" s="47"/>
      <c r="G138" s="38">
        <f t="shared" si="8"/>
        <v>0</v>
      </c>
      <c r="H138" s="78"/>
    </row>
    <row r="139" spans="1:8" x14ac:dyDescent="0.4">
      <c r="A139" s="28"/>
      <c r="B139" s="46"/>
      <c r="C139" s="68"/>
      <c r="D139" s="47"/>
      <c r="E139" s="47"/>
      <c r="F139" s="47"/>
      <c r="G139" s="38">
        <f t="shared" si="8"/>
        <v>0</v>
      </c>
      <c r="H139" s="78"/>
    </row>
    <row r="140" spans="1:8" s="48" customFormat="1" x14ac:dyDescent="0.4">
      <c r="A140" s="28"/>
      <c r="B140" s="39" t="s">
        <v>9</v>
      </c>
      <c r="C140" s="63"/>
      <c r="D140" s="40"/>
      <c r="E140" s="40"/>
      <c r="F140" s="40"/>
      <c r="G140" s="41">
        <f>SUBTOTAL(9,G130:G139)</f>
        <v>0</v>
      </c>
      <c r="H140" s="78"/>
    </row>
    <row r="141" spans="1:8" s="48" customFormat="1" x14ac:dyDescent="0.4">
      <c r="A141" s="111" t="s">
        <v>44</v>
      </c>
      <c r="B141" s="112" t="s">
        <v>42</v>
      </c>
      <c r="C141" s="74"/>
      <c r="D141" s="74"/>
      <c r="E141" s="74"/>
      <c r="F141" s="74"/>
      <c r="G141" s="74"/>
      <c r="H141" s="74"/>
    </row>
    <row r="142" spans="1:8" s="48" customFormat="1" x14ac:dyDescent="0.4">
      <c r="A142" s="28" t="s">
        <v>31</v>
      </c>
      <c r="B142" s="74" t="s">
        <v>23</v>
      </c>
      <c r="C142" s="120"/>
      <c r="D142" s="74"/>
      <c r="E142" s="74"/>
      <c r="F142" s="74"/>
      <c r="G142" s="118"/>
      <c r="H142" s="74"/>
    </row>
    <row r="143" spans="1:8" s="48" customFormat="1" x14ac:dyDescent="0.4">
      <c r="A143" s="28"/>
      <c r="B143" s="42"/>
      <c r="C143" s="66"/>
      <c r="D143" s="43"/>
      <c r="E143" s="43"/>
      <c r="F143" s="43"/>
      <c r="G143" s="38">
        <f t="shared" ref="G143:G152" si="9">C143*D143*E143*F143</f>
        <v>0</v>
      </c>
      <c r="H143" s="78"/>
    </row>
    <row r="144" spans="1:8" s="48" customFormat="1" x14ac:dyDescent="0.4">
      <c r="A144" s="28"/>
      <c r="B144" s="42"/>
      <c r="C144" s="66"/>
      <c r="D144" s="43"/>
      <c r="E144" s="43"/>
      <c r="F144" s="43"/>
      <c r="G144" s="38">
        <f t="shared" si="9"/>
        <v>0</v>
      </c>
      <c r="H144" s="78"/>
    </row>
    <row r="145" spans="1:8" s="48" customFormat="1" x14ac:dyDescent="0.4">
      <c r="A145" s="28"/>
      <c r="B145" s="42"/>
      <c r="C145" s="66"/>
      <c r="D145" s="43"/>
      <c r="E145" s="43"/>
      <c r="F145" s="43"/>
      <c r="G145" s="38">
        <f t="shared" si="9"/>
        <v>0</v>
      </c>
      <c r="H145" s="78"/>
    </row>
    <row r="146" spans="1:8" s="48" customFormat="1" x14ac:dyDescent="0.4">
      <c r="A146" s="28"/>
      <c r="B146" s="44"/>
      <c r="C146" s="67"/>
      <c r="D146" s="45"/>
      <c r="E146" s="45"/>
      <c r="F146" s="45"/>
      <c r="G146" s="38">
        <f t="shared" si="9"/>
        <v>0</v>
      </c>
      <c r="H146" s="78"/>
    </row>
    <row r="147" spans="1:8" s="48" customFormat="1" x14ac:dyDescent="0.4">
      <c r="A147" s="28"/>
      <c r="B147" s="46"/>
      <c r="C147" s="68"/>
      <c r="D147" s="47"/>
      <c r="E147" s="47"/>
      <c r="F147" s="47"/>
      <c r="G147" s="38">
        <f t="shared" si="9"/>
        <v>0</v>
      </c>
      <c r="H147" s="78"/>
    </row>
    <row r="148" spans="1:8" s="48" customFormat="1" x14ac:dyDescent="0.4">
      <c r="A148" s="28"/>
      <c r="B148" s="46"/>
      <c r="C148" s="68"/>
      <c r="D148" s="47"/>
      <c r="E148" s="47"/>
      <c r="F148" s="47"/>
      <c r="G148" s="38">
        <f t="shared" si="9"/>
        <v>0</v>
      </c>
      <c r="H148" s="78"/>
    </row>
    <row r="149" spans="1:8" s="48" customFormat="1" x14ac:dyDescent="0.4">
      <c r="A149" s="28"/>
      <c r="B149" s="46"/>
      <c r="C149" s="68"/>
      <c r="D149" s="47"/>
      <c r="E149" s="47"/>
      <c r="F149" s="47"/>
      <c r="G149" s="38">
        <f t="shared" si="9"/>
        <v>0</v>
      </c>
      <c r="H149" s="78"/>
    </row>
    <row r="150" spans="1:8" s="48" customFormat="1" x14ac:dyDescent="0.4">
      <c r="A150" s="28"/>
      <c r="B150" s="46"/>
      <c r="C150" s="68"/>
      <c r="D150" s="47"/>
      <c r="E150" s="47"/>
      <c r="F150" s="47"/>
      <c r="G150" s="38">
        <f t="shared" si="9"/>
        <v>0</v>
      </c>
      <c r="H150" s="78"/>
    </row>
    <row r="151" spans="1:8" s="48" customFormat="1" x14ac:dyDescent="0.4">
      <c r="A151" s="28"/>
      <c r="B151" s="46"/>
      <c r="C151" s="68"/>
      <c r="D151" s="47"/>
      <c r="E151" s="47"/>
      <c r="F151" s="47"/>
      <c r="G151" s="38">
        <f t="shared" si="9"/>
        <v>0</v>
      </c>
      <c r="H151" s="78"/>
    </row>
    <row r="152" spans="1:8" s="48" customFormat="1" x14ac:dyDescent="0.4">
      <c r="A152" s="28"/>
      <c r="B152" s="46"/>
      <c r="C152" s="68"/>
      <c r="D152" s="47"/>
      <c r="E152" s="47"/>
      <c r="F152" s="47"/>
      <c r="G152" s="38">
        <f t="shared" si="9"/>
        <v>0</v>
      </c>
      <c r="H152" s="78"/>
    </row>
    <row r="153" spans="1:8" s="48" customFormat="1" ht="20.5" thickBot="1" x14ac:dyDescent="0.45">
      <c r="A153" s="28"/>
      <c r="B153" s="39" t="s">
        <v>9</v>
      </c>
      <c r="C153" s="63"/>
      <c r="D153" s="40"/>
      <c r="E153" s="40"/>
      <c r="F153" s="40"/>
      <c r="G153" s="41">
        <f>SUBTOTAL(9,G143:G152)</f>
        <v>0</v>
      </c>
      <c r="H153" s="78"/>
    </row>
    <row r="154" spans="1:8" s="49" customFormat="1" ht="30.5" thickBot="1" x14ac:dyDescent="0.65">
      <c r="A154" s="86" t="s">
        <v>35</v>
      </c>
      <c r="B154" s="87" t="s">
        <v>18</v>
      </c>
      <c r="C154" s="88"/>
      <c r="D154" s="89"/>
      <c r="E154" s="89"/>
      <c r="F154" s="89"/>
      <c r="G154" s="90">
        <f>SUM(SUBTOTAL(9,G21:G153))</f>
        <v>0</v>
      </c>
      <c r="H154" s="89"/>
    </row>
    <row r="155" spans="1:8" s="4" customFormat="1" ht="25" x14ac:dyDescent="0.5">
      <c r="A155" s="80">
        <v>2</v>
      </c>
      <c r="B155" s="81" t="s">
        <v>33</v>
      </c>
      <c r="C155" s="82"/>
      <c r="D155" s="83"/>
      <c r="E155" s="83"/>
      <c r="F155" s="83"/>
      <c r="G155" s="84"/>
      <c r="H155" s="85"/>
    </row>
    <row r="156" spans="1:8" s="4" customFormat="1" x14ac:dyDescent="0.4">
      <c r="A156" s="28"/>
      <c r="B156" s="50"/>
      <c r="C156" s="69"/>
      <c r="D156" s="51"/>
      <c r="E156" s="51"/>
      <c r="F156" s="51"/>
      <c r="G156" s="38">
        <f t="shared" ref="G156:G171" si="10">C156*D156*E156*F156</f>
        <v>0</v>
      </c>
      <c r="H156" s="78"/>
    </row>
    <row r="157" spans="1:8" s="4" customFormat="1" x14ac:dyDescent="0.4">
      <c r="A157" s="28"/>
      <c r="B157" s="50"/>
      <c r="C157" s="69"/>
      <c r="D157" s="51"/>
      <c r="E157" s="51"/>
      <c r="F157" s="51"/>
      <c r="G157" s="32">
        <f t="shared" si="10"/>
        <v>0</v>
      </c>
      <c r="H157" s="78"/>
    </row>
    <row r="158" spans="1:8" s="4" customFormat="1" x14ac:dyDescent="0.4">
      <c r="A158" s="28"/>
      <c r="B158" s="50"/>
      <c r="C158" s="69"/>
      <c r="D158" s="51"/>
      <c r="E158" s="51"/>
      <c r="F158" s="51"/>
      <c r="G158" s="32">
        <f t="shared" si="10"/>
        <v>0</v>
      </c>
      <c r="H158" s="78"/>
    </row>
    <row r="159" spans="1:8" s="4" customFormat="1" x14ac:dyDescent="0.4">
      <c r="A159" s="28"/>
      <c r="B159" s="50"/>
      <c r="C159" s="69"/>
      <c r="D159" s="51"/>
      <c r="E159" s="51"/>
      <c r="F159" s="51"/>
      <c r="G159" s="32">
        <f t="shared" si="10"/>
        <v>0</v>
      </c>
      <c r="H159" s="78"/>
    </row>
    <row r="160" spans="1:8" s="4" customFormat="1" x14ac:dyDescent="0.4">
      <c r="A160" s="28"/>
      <c r="B160" s="50"/>
      <c r="C160" s="69"/>
      <c r="D160" s="51"/>
      <c r="E160" s="51"/>
      <c r="F160" s="51"/>
      <c r="G160" s="32">
        <f t="shared" si="10"/>
        <v>0</v>
      </c>
      <c r="H160" s="78"/>
    </row>
    <row r="161" spans="1:8" s="4" customFormat="1" x14ac:dyDescent="0.4">
      <c r="A161" s="28"/>
      <c r="B161" s="50"/>
      <c r="C161" s="69"/>
      <c r="D161" s="51"/>
      <c r="E161" s="51"/>
      <c r="F161" s="51"/>
      <c r="G161" s="32">
        <f t="shared" si="10"/>
        <v>0</v>
      </c>
      <c r="H161" s="78"/>
    </row>
    <row r="162" spans="1:8" s="4" customFormat="1" x14ac:dyDescent="0.4">
      <c r="A162" s="28"/>
      <c r="B162" s="50"/>
      <c r="C162" s="69"/>
      <c r="D162" s="51"/>
      <c r="E162" s="51"/>
      <c r="F162" s="51"/>
      <c r="G162" s="32">
        <f t="shared" si="10"/>
        <v>0</v>
      </c>
      <c r="H162" s="78"/>
    </row>
    <row r="163" spans="1:8" s="4" customFormat="1" x14ac:dyDescent="0.4">
      <c r="A163" s="28"/>
      <c r="B163" s="50"/>
      <c r="C163" s="69"/>
      <c r="D163" s="51"/>
      <c r="E163" s="51"/>
      <c r="F163" s="51"/>
      <c r="G163" s="32">
        <f t="shared" si="10"/>
        <v>0</v>
      </c>
      <c r="H163" s="78"/>
    </row>
    <row r="164" spans="1:8" s="4" customFormat="1" x14ac:dyDescent="0.4">
      <c r="A164" s="28"/>
      <c r="B164" s="76"/>
      <c r="C164" s="69"/>
      <c r="D164" s="51"/>
      <c r="E164" s="51"/>
      <c r="F164" s="51"/>
      <c r="G164" s="32">
        <f t="shared" si="10"/>
        <v>0</v>
      </c>
      <c r="H164" s="78"/>
    </row>
    <row r="165" spans="1:8" s="4" customFormat="1" x14ac:dyDescent="0.4">
      <c r="A165" s="28"/>
      <c r="B165" s="76"/>
      <c r="C165" s="69"/>
      <c r="D165" s="51"/>
      <c r="E165" s="51"/>
      <c r="F165" s="51"/>
      <c r="G165" s="32">
        <f t="shared" si="10"/>
        <v>0</v>
      </c>
      <c r="H165" s="78"/>
    </row>
    <row r="166" spans="1:8" s="4" customFormat="1" x14ac:dyDescent="0.4">
      <c r="A166" s="28"/>
      <c r="B166" s="76"/>
      <c r="C166" s="69"/>
      <c r="D166" s="51"/>
      <c r="E166" s="51"/>
      <c r="F166" s="51"/>
      <c r="G166" s="32">
        <f t="shared" si="10"/>
        <v>0</v>
      </c>
      <c r="H166" s="78"/>
    </row>
    <row r="167" spans="1:8" s="4" customFormat="1" x14ac:dyDescent="0.4">
      <c r="A167" s="28"/>
      <c r="B167" s="76"/>
      <c r="C167" s="69"/>
      <c r="D167" s="51"/>
      <c r="E167" s="51"/>
      <c r="F167" s="51"/>
      <c r="G167" s="32">
        <f t="shared" si="10"/>
        <v>0</v>
      </c>
      <c r="H167" s="78"/>
    </row>
    <row r="168" spans="1:8" s="4" customFormat="1" x14ac:dyDescent="0.4">
      <c r="A168" s="28"/>
      <c r="B168" s="76"/>
      <c r="C168" s="69"/>
      <c r="D168" s="51"/>
      <c r="E168" s="51"/>
      <c r="F168" s="51"/>
      <c r="G168" s="32">
        <f t="shared" si="10"/>
        <v>0</v>
      </c>
      <c r="H168" s="78"/>
    </row>
    <row r="169" spans="1:8" s="4" customFormat="1" x14ac:dyDescent="0.4">
      <c r="A169" s="28"/>
      <c r="B169" s="76"/>
      <c r="C169" s="69"/>
      <c r="D169" s="51"/>
      <c r="E169" s="51"/>
      <c r="F169" s="51"/>
      <c r="G169" s="32">
        <f t="shared" si="10"/>
        <v>0</v>
      </c>
      <c r="H169" s="78"/>
    </row>
    <row r="170" spans="1:8" s="4" customFormat="1" x14ac:dyDescent="0.4">
      <c r="A170" s="28"/>
      <c r="B170" s="50"/>
      <c r="C170" s="69"/>
      <c r="D170" s="51"/>
      <c r="E170" s="51"/>
      <c r="F170" s="51"/>
      <c r="G170" s="32">
        <f t="shared" si="10"/>
        <v>0</v>
      </c>
      <c r="H170" s="78"/>
    </row>
    <row r="171" spans="1:8" s="4" customFormat="1" x14ac:dyDescent="0.4">
      <c r="A171" s="28"/>
      <c r="B171" s="50"/>
      <c r="C171" s="69"/>
      <c r="D171" s="51"/>
      <c r="E171" s="51"/>
      <c r="F171" s="51"/>
      <c r="G171" s="32">
        <f t="shared" si="10"/>
        <v>0</v>
      </c>
      <c r="H171" s="78"/>
    </row>
    <row r="172" spans="1:8" x14ac:dyDescent="0.4">
      <c r="A172" s="28"/>
      <c r="B172" s="50"/>
      <c r="C172" s="69"/>
      <c r="D172" s="51"/>
      <c r="E172" s="51"/>
      <c r="F172" s="51"/>
      <c r="G172" s="52">
        <f>C172*D172*E172*F172</f>
        <v>0</v>
      </c>
      <c r="H172" s="78"/>
    </row>
    <row r="173" spans="1:8" x14ac:dyDescent="0.4">
      <c r="A173" s="28"/>
      <c r="B173" s="50"/>
      <c r="C173" s="69"/>
      <c r="D173" s="51"/>
      <c r="E173" s="51"/>
      <c r="F173" s="51"/>
      <c r="G173" s="52">
        <f>C173*D173*E173*F173</f>
        <v>0</v>
      </c>
      <c r="H173" s="78"/>
    </row>
    <row r="174" spans="1:8" x14ac:dyDescent="0.4">
      <c r="A174" s="28"/>
      <c r="B174" s="50"/>
      <c r="C174" s="69"/>
      <c r="D174" s="51"/>
      <c r="E174" s="51"/>
      <c r="F174" s="51"/>
      <c r="G174" s="52">
        <f>C174*D174*E174*F174</f>
        <v>0</v>
      </c>
      <c r="H174" s="78"/>
    </row>
    <row r="175" spans="1:8" x14ac:dyDescent="0.4">
      <c r="A175" s="28"/>
      <c r="B175" s="50"/>
      <c r="C175" s="69"/>
      <c r="D175" s="51"/>
      <c r="E175" s="51"/>
      <c r="F175" s="51"/>
      <c r="G175" s="32">
        <f>C175*D175*E175*F175</f>
        <v>0</v>
      </c>
      <c r="H175" s="78"/>
    </row>
    <row r="176" spans="1:8" x14ac:dyDescent="0.4">
      <c r="A176" s="28"/>
      <c r="B176" s="70"/>
      <c r="C176" s="71"/>
      <c r="D176" s="72"/>
      <c r="E176" s="72"/>
      <c r="F176" s="72"/>
      <c r="G176" s="73">
        <f>C176*D176*E176*F176</f>
        <v>0</v>
      </c>
      <c r="H176" s="78"/>
    </row>
    <row r="177" spans="1:8" ht="20.5" thickBot="1" x14ac:dyDescent="0.45">
      <c r="A177" s="79"/>
      <c r="B177" s="91" t="s">
        <v>11</v>
      </c>
      <c r="C177" s="92"/>
      <c r="D177" s="93"/>
      <c r="E177" s="93"/>
      <c r="F177" s="93"/>
      <c r="G177" s="94">
        <f>SUM(G156:G176)</f>
        <v>0</v>
      </c>
      <c r="H177" s="95"/>
    </row>
    <row r="178" spans="1:8" ht="33.5" customHeight="1" thickBot="1" x14ac:dyDescent="0.65">
      <c r="A178" s="86" t="s">
        <v>36</v>
      </c>
      <c r="B178" s="96" t="s">
        <v>32</v>
      </c>
      <c r="C178" s="97"/>
      <c r="D178" s="98"/>
      <c r="E178" s="98"/>
      <c r="F178" s="98"/>
      <c r="G178" s="99">
        <f>G177</f>
        <v>0</v>
      </c>
      <c r="H178" s="98"/>
    </row>
    <row r="179" spans="1:8" ht="35" thickBot="1" x14ac:dyDescent="0.7">
      <c r="A179" s="100" t="s">
        <v>37</v>
      </c>
      <c r="B179" s="101" t="s">
        <v>12</v>
      </c>
      <c r="C179" s="102"/>
      <c r="D179" s="103"/>
      <c r="E179" s="103"/>
      <c r="F179" s="103"/>
      <c r="G179" s="104">
        <f>G154+G178</f>
        <v>0</v>
      </c>
      <c r="H179" s="105"/>
    </row>
    <row r="182" spans="1:8" x14ac:dyDescent="0.4">
      <c r="G182" s="53"/>
    </row>
    <row r="185" spans="1:8" s="3" customFormat="1" x14ac:dyDescent="0.4">
      <c r="A185" s="1"/>
      <c r="B185" s="54"/>
      <c r="C185" s="55"/>
      <c r="H185" s="4"/>
    </row>
  </sheetData>
  <mergeCells count="8">
    <mergeCell ref="G8:H8"/>
    <mergeCell ref="G9:H9"/>
    <mergeCell ref="B3:B4"/>
    <mergeCell ref="C3:F4"/>
    <mergeCell ref="C5:F5"/>
    <mergeCell ref="C6:F6"/>
    <mergeCell ref="C7:F7"/>
    <mergeCell ref="G7:H7"/>
  </mergeCells>
  <pageMargins left="0.7" right="0.7" top="0.75" bottom="0.75" header="0.3" footer="0.3"/>
  <pageSetup orientation="portrait" r:id="rId1"/>
  <customProperties>
    <customPr name="QAA_DRILLPATH_NODE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3cf02e20-95ad-4f97-b4cb-79eea6fc1f8c" Name="WRO" HandleSummaryReportOnly="false">
      <SuppressZero>false</SuppressZero>
      <Children/>
    </DrillPathNode>
    <DrillPathNode AnalysisType="NONE" Id="98cc8b9d-c9d5-4e30-8a4d-6b358fbbafcb" Name="SOF" HandleSummaryReportOnly="false" Source="">
      <SuppressZero>false</SuppressZero>
      <Children/>
    </DrillPathNode>
    <DrillPathNode AnalysisType="NONE" Id="3bed2348-4fef-48ec-8c70-08f6352a6e14" Name="SIF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23612C9B-61EF-46E9-8337-45403AB5B317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Tomilola Adeyeye</dc:creator>
  <cp:lastModifiedBy>Seember Oteyi</cp:lastModifiedBy>
  <dcterms:created xsi:type="dcterms:W3CDTF">2026-01-15T15:00:38Z</dcterms:created>
  <dcterms:modified xsi:type="dcterms:W3CDTF">2026-01-21T08:17:13Z</dcterms:modified>
</cp:coreProperties>
</file>